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effreylucas/Desktop/DEC 2025 examples/"/>
    </mc:Choice>
  </mc:AlternateContent>
  <xr:revisionPtr revIDLastSave="0" documentId="13_ncr:1_{D3C0C165-109E-8E4E-AF1A-18AAD27896AA}" xr6:coauthVersionLast="47" xr6:coauthVersionMax="47" xr10:uidLastSave="{00000000-0000-0000-0000-000000000000}"/>
  <bookViews>
    <workbookView xWindow="400" yWindow="680" windowWidth="19200" windowHeight="19500" xr2:uid="{9656F041-F2D9-C143-965B-DFAC48FB860F}"/>
  </bookViews>
  <sheets>
    <sheet name="Income statem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1" l="1"/>
  <c r="D56" i="1"/>
  <c r="B56" i="1"/>
  <c r="B37" i="1"/>
  <c r="B14" i="1"/>
  <c r="C30" i="1" l="1"/>
  <c r="D30" i="1"/>
  <c r="B30" i="1"/>
  <c r="D37" i="1" l="1"/>
  <c r="D39" i="1" s="1"/>
  <c r="C37" i="1"/>
  <c r="C39" i="1" s="1"/>
  <c r="B39" i="1"/>
  <c r="D14" i="1"/>
  <c r="C14" i="1"/>
  <c r="D8" i="1"/>
  <c r="C8" i="1"/>
  <c r="B8" i="1"/>
  <c r="B16" i="1" s="1"/>
  <c r="D16" i="1" l="1"/>
  <c r="B17" i="1"/>
  <c r="B42" i="1"/>
  <c r="C16" i="1"/>
  <c r="C17" i="1" l="1"/>
  <c r="C42" i="1"/>
  <c r="D17" i="1"/>
  <c r="D42" i="1"/>
  <c r="D46" i="1" s="1"/>
  <c r="D50" i="1" s="1"/>
  <c r="B46" i="1"/>
  <c r="C46" i="1"/>
  <c r="C50" i="1" l="1"/>
  <c r="B50" i="1"/>
  <c r="B59" i="1"/>
  <c r="C55" i="1" s="1"/>
  <c r="C59" i="1" s="1"/>
  <c r="D55" i="1" l="1"/>
  <c r="D5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Rudich</author>
    <author>Microsoft Office User</author>
  </authors>
  <commentList>
    <comment ref="A17" authorId="0" shapeId="0" xr:uid="{823971F6-A1D4-2248-A767-8720F750E5B4}">
      <text>
        <r>
          <rPr>
            <b/>
            <sz val="9"/>
            <color rgb="FF000000"/>
            <rFont val="Tahoma"/>
            <family val="2"/>
          </rPr>
          <t>This formula will update when the figures input are not zero</t>
        </r>
      </text>
    </comment>
    <comment ref="A36" authorId="1" shapeId="0" xr:uid="{E7B100B6-867B-9D42-ABA3-6639C3B16DC0}">
      <text>
        <r>
          <rPr>
            <b/>
            <sz val="10"/>
            <color rgb="FF000000"/>
            <rFont val="Tahoma"/>
            <family val="2"/>
          </rPr>
          <t>You can use sherloc assumption builder to calculate pension and NI cost as a % of salary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A58" authorId="1" shapeId="0" xr:uid="{FEADD1C5-1AE1-9345-88B2-324BF66448DE}">
      <text>
        <r>
          <rPr>
            <b/>
            <sz val="10"/>
            <color rgb="FF000000"/>
            <rFont val="Tahoma"/>
            <family val="2"/>
          </rPr>
          <t>Enter starting investment here.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<sst xmlns="http://schemas.openxmlformats.org/spreadsheetml/2006/main" count="42" uniqueCount="42">
  <si>
    <t>Actuals</t>
  </si>
  <si>
    <t>REVENUES</t>
  </si>
  <si>
    <t>Product/Service 1</t>
  </si>
  <si>
    <t>Product/Service 2</t>
  </si>
  <si>
    <t>Product/Service 3</t>
  </si>
  <si>
    <t>Total revenue from product/service sales</t>
  </si>
  <si>
    <t>COST OF GOODS SOLD</t>
  </si>
  <si>
    <t>COST OF SALES</t>
  </si>
  <si>
    <t>Gross Profit</t>
  </si>
  <si>
    <t>Gross Profit %</t>
  </si>
  <si>
    <t>STAFF COSTS</t>
  </si>
  <si>
    <t>Staff costs - sub contractors/consultants</t>
  </si>
  <si>
    <t>Staff costs</t>
  </si>
  <si>
    <t>Staff costs - pension</t>
  </si>
  <si>
    <t>Staff costs - NI</t>
  </si>
  <si>
    <t>Total staff costs</t>
  </si>
  <si>
    <t>TOTAL OPERATING COSTS</t>
  </si>
  <si>
    <t>OPERATING PROFIT</t>
  </si>
  <si>
    <t>Interest expense</t>
  </si>
  <si>
    <t>NET INCOME BEFORE TAXES</t>
  </si>
  <si>
    <t>Taxes</t>
  </si>
  <si>
    <t>NET INCOME AFTER TAX</t>
  </si>
  <si>
    <t>Cash</t>
  </si>
  <si>
    <t>Opening cash</t>
  </si>
  <si>
    <t>Cash from operations</t>
  </si>
  <si>
    <t>Purchases of fixed assets</t>
  </si>
  <si>
    <t>Funding rounds</t>
  </si>
  <si>
    <t>Closing cash</t>
  </si>
  <si>
    <t>COGS Product/Service 1</t>
  </si>
  <si>
    <t>COGS Product/ Service 2</t>
  </si>
  <si>
    <t>COGS Product/ Service 3</t>
  </si>
  <si>
    <t>Operating &amp; Overhead Costs</t>
  </si>
  <si>
    <t>Equipment &amp; Assets</t>
  </si>
  <si>
    <t>Technology &amp; Systems</t>
  </si>
  <si>
    <t>Marketing &amp; Sales Costs</t>
  </si>
  <si>
    <t>Professional Services</t>
  </si>
  <si>
    <t>Travel &amp; Operational Expenses</t>
  </si>
  <si>
    <t>Training &amp; Development</t>
  </si>
  <si>
    <t>Contingency &amp; Miscellaneous</t>
  </si>
  <si>
    <t>Other</t>
  </si>
  <si>
    <t>EXPENSES (non-staff costs)</t>
  </si>
  <si>
    <t xml:space="preserve">Total Expenses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</si>
</sst>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_-;\-* #,##0_-;_-* &quot;-&quot;??_-;_-@_-"/>
  </numFmts>
  <fonts count="10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9"/>
      <color rgb="FF000000"/>
      <name val="Tahoma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2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17" fontId="3" fillId="0" borderId="0" xfId="0" applyNumberFormat="1" applyFont="1"/>
    <xf numFmtId="0" fontId="3" fillId="0" borderId="0" xfId="0" applyFont="1"/>
    <xf numFmtId="164" fontId="0" fillId="0" borderId="0" xfId="0" applyNumberFormat="1"/>
    <xf numFmtId="0" fontId="3" fillId="0" borderId="1" xfId="0" applyFont="1" applyBorder="1"/>
    <xf numFmtId="164" fontId="3" fillId="0" borderId="1" xfId="0" applyNumberFormat="1" applyFont="1" applyBorder="1"/>
    <xf numFmtId="164" fontId="3" fillId="0" borderId="1" xfId="1" applyNumberFormat="1" applyFont="1" applyBorder="1"/>
    <xf numFmtId="0" fontId="2" fillId="0" borderId="2" xfId="0" applyFont="1" applyBorder="1"/>
    <xf numFmtId="164" fontId="4" fillId="0" borderId="2" xfId="1" applyNumberFormat="1" applyFont="1" applyBorder="1"/>
    <xf numFmtId="164" fontId="0" fillId="0" borderId="0" xfId="1" applyNumberFormat="1" applyFont="1"/>
    <xf numFmtId="164" fontId="2" fillId="0" borderId="2" xfId="1" applyNumberFormat="1" applyFont="1" applyBorder="1"/>
    <xf numFmtId="164" fontId="3" fillId="0" borderId="0" xfId="0" applyNumberFormat="1" applyFont="1"/>
    <xf numFmtId="0" fontId="5" fillId="0" borderId="0" xfId="0" applyFont="1"/>
    <xf numFmtId="0" fontId="2" fillId="2" borderId="0" xfId="0" applyFont="1" applyFill="1" applyAlignment="1">
      <alignment horizontal="center"/>
    </xf>
    <xf numFmtId="0" fontId="9" fillId="0" borderId="0" xfId="0" applyFont="1"/>
    <xf numFmtId="164" fontId="0" fillId="0" borderId="0" xfId="2" applyNumberFormat="1" applyFont="1"/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3D661-DE1C-D342-A815-6D67E0DBC991}">
  <dimension ref="A1:E59"/>
  <sheetViews>
    <sheetView tabSelected="1" workbookViewId="0">
      <selection activeCell="F14" sqref="F14"/>
    </sheetView>
  </sheetViews>
  <sheetFormatPr baseColWidth="10" defaultColWidth="8.83203125" defaultRowHeight="16" x14ac:dyDescent="0.2"/>
  <cols>
    <col min="1" max="1" width="39.83203125" customWidth="1"/>
    <col min="2" max="4" width="11.33203125" bestFit="1" customWidth="1"/>
  </cols>
  <sheetData>
    <row r="1" spans="1:4" x14ac:dyDescent="0.2">
      <c r="B1" s="13" t="s">
        <v>0</v>
      </c>
      <c r="C1" s="13"/>
      <c r="D1" s="13"/>
    </row>
    <row r="2" spans="1:4" x14ac:dyDescent="0.2">
      <c r="B2" s="1">
        <v>45901</v>
      </c>
      <c r="C2" s="1">
        <v>45931</v>
      </c>
      <c r="D2" s="1">
        <v>45962</v>
      </c>
    </row>
    <row r="4" spans="1:4" x14ac:dyDescent="0.2">
      <c r="A4" s="2" t="s">
        <v>1</v>
      </c>
    </row>
    <row r="5" spans="1:4" x14ac:dyDescent="0.2">
      <c r="A5" t="s">
        <v>2</v>
      </c>
      <c r="B5" s="3">
        <v>0</v>
      </c>
      <c r="C5" s="3">
        <v>0</v>
      </c>
      <c r="D5" s="3">
        <v>0</v>
      </c>
    </row>
    <row r="6" spans="1:4" x14ac:dyDescent="0.2">
      <c r="A6" t="s">
        <v>3</v>
      </c>
      <c r="B6" s="3">
        <v>0</v>
      </c>
      <c r="C6" s="3">
        <v>0</v>
      </c>
      <c r="D6" s="3">
        <v>0</v>
      </c>
    </row>
    <row r="7" spans="1:4" x14ac:dyDescent="0.2">
      <c r="A7" t="s">
        <v>4</v>
      </c>
      <c r="B7" s="3">
        <v>0</v>
      </c>
      <c r="C7" s="3">
        <v>0</v>
      </c>
      <c r="D7" s="3">
        <v>0</v>
      </c>
    </row>
    <row r="8" spans="1:4" ht="17" thickBot="1" x14ac:dyDescent="0.25">
      <c r="A8" s="4" t="s">
        <v>5</v>
      </c>
      <c r="B8" s="5">
        <f>SUM(B5:B7)</f>
        <v>0</v>
      </c>
      <c r="C8" s="5">
        <f t="shared" ref="C8:D8" si="0">SUM(C5:C7)</f>
        <v>0</v>
      </c>
      <c r="D8" s="5">
        <f t="shared" si="0"/>
        <v>0</v>
      </c>
    </row>
    <row r="9" spans="1:4" x14ac:dyDescent="0.2">
      <c r="B9" s="3"/>
      <c r="C9" s="3"/>
      <c r="D9" s="3"/>
    </row>
    <row r="10" spans="1:4" x14ac:dyDescent="0.2">
      <c r="A10" s="2" t="s">
        <v>6</v>
      </c>
    </row>
    <row r="11" spans="1:4" x14ac:dyDescent="0.2">
      <c r="A11" t="s">
        <v>28</v>
      </c>
      <c r="B11" s="3">
        <v>0</v>
      </c>
      <c r="C11" s="3">
        <v>0</v>
      </c>
      <c r="D11" s="3">
        <v>0</v>
      </c>
    </row>
    <row r="12" spans="1:4" x14ac:dyDescent="0.2">
      <c r="A12" t="s">
        <v>29</v>
      </c>
      <c r="B12" s="3">
        <v>0</v>
      </c>
      <c r="C12" s="3">
        <v>0</v>
      </c>
      <c r="D12" s="3">
        <v>0</v>
      </c>
    </row>
    <row r="13" spans="1:4" ht="16" customHeight="1" x14ac:dyDescent="0.2">
      <c r="A13" t="s">
        <v>30</v>
      </c>
      <c r="B13" s="3">
        <v>0</v>
      </c>
      <c r="C13" s="3">
        <v>0</v>
      </c>
      <c r="D13" s="3">
        <v>0</v>
      </c>
    </row>
    <row r="14" spans="1:4" ht="16" customHeight="1" thickBot="1" x14ac:dyDescent="0.25">
      <c r="A14" s="4" t="s">
        <v>7</v>
      </c>
      <c r="B14" s="6">
        <f t="shared" ref="B14:D14" si="1">SUM(B11:B13)</f>
        <v>0</v>
      </c>
      <c r="C14" s="6">
        <f t="shared" si="1"/>
        <v>0</v>
      </c>
      <c r="D14" s="6">
        <f t="shared" si="1"/>
        <v>0</v>
      </c>
    </row>
    <row r="15" spans="1:4" ht="16" customHeight="1" x14ac:dyDescent="0.2"/>
    <row r="16" spans="1:4" x14ac:dyDescent="0.2">
      <c r="A16" t="s">
        <v>8</v>
      </c>
      <c r="B16" s="15">
        <f>B8-B14</f>
        <v>0</v>
      </c>
      <c r="C16" s="15">
        <f t="shared" ref="C16:D16" si="2">C8-C14</f>
        <v>0</v>
      </c>
      <c r="D16" s="15">
        <f t="shared" si="2"/>
        <v>0</v>
      </c>
    </row>
    <row r="17" spans="1:4" x14ac:dyDescent="0.2">
      <c r="A17" t="s">
        <v>9</v>
      </c>
      <c r="B17" t="str">
        <f>IFERROR(B16/B8,"")</f>
        <v/>
      </c>
      <c r="C17" t="str">
        <f t="shared" ref="C17:D17" si="3">IFERROR(C16/C8,"")</f>
        <v/>
      </c>
      <c r="D17" t="str">
        <f t="shared" si="3"/>
        <v/>
      </c>
    </row>
    <row r="18" spans="1:4" ht="27" customHeight="1" x14ac:dyDescent="0.2"/>
    <row r="19" spans="1:4" ht="27" customHeight="1" x14ac:dyDescent="0.2"/>
    <row r="20" spans="1:4" x14ac:dyDescent="0.2">
      <c r="A20" s="14" t="s">
        <v>40</v>
      </c>
    </row>
    <row r="21" spans="1:4" x14ac:dyDescent="0.2">
      <c r="A21" s="2" t="s">
        <v>31</v>
      </c>
      <c r="B21">
        <v>0</v>
      </c>
      <c r="C21">
        <v>0</v>
      </c>
      <c r="D21">
        <v>0</v>
      </c>
    </row>
    <row r="22" spans="1:4" x14ac:dyDescent="0.2">
      <c r="A22" s="2" t="s">
        <v>32</v>
      </c>
      <c r="B22">
        <v>0</v>
      </c>
      <c r="C22">
        <v>0</v>
      </c>
      <c r="D22">
        <v>0</v>
      </c>
    </row>
    <row r="23" spans="1:4" x14ac:dyDescent="0.2">
      <c r="A23" s="2" t="s">
        <v>33</v>
      </c>
      <c r="B23">
        <v>0</v>
      </c>
      <c r="C23">
        <v>0</v>
      </c>
      <c r="D23">
        <v>0</v>
      </c>
    </row>
    <row r="24" spans="1:4" x14ac:dyDescent="0.2">
      <c r="A24" s="2" t="s">
        <v>34</v>
      </c>
      <c r="B24">
        <v>0</v>
      </c>
      <c r="C24">
        <v>0</v>
      </c>
      <c r="D24">
        <v>0</v>
      </c>
    </row>
    <row r="25" spans="1:4" x14ac:dyDescent="0.2">
      <c r="A25" s="2" t="s">
        <v>35</v>
      </c>
      <c r="B25">
        <v>0</v>
      </c>
      <c r="C25">
        <v>0</v>
      </c>
      <c r="D25">
        <v>0</v>
      </c>
    </row>
    <row r="26" spans="1:4" x14ac:dyDescent="0.2">
      <c r="A26" s="14" t="s">
        <v>36</v>
      </c>
      <c r="B26">
        <v>0</v>
      </c>
      <c r="C26">
        <v>0</v>
      </c>
      <c r="D26">
        <v>0</v>
      </c>
    </row>
    <row r="27" spans="1:4" x14ac:dyDescent="0.2">
      <c r="A27" s="2" t="s">
        <v>37</v>
      </c>
      <c r="B27">
        <v>0</v>
      </c>
      <c r="C27">
        <v>0</v>
      </c>
      <c r="D27">
        <v>0</v>
      </c>
    </row>
    <row r="28" spans="1:4" x14ac:dyDescent="0.2">
      <c r="A28" s="2" t="s">
        <v>38</v>
      </c>
      <c r="B28">
        <v>0</v>
      </c>
      <c r="C28">
        <v>0</v>
      </c>
      <c r="D28">
        <v>0</v>
      </c>
    </row>
    <row r="29" spans="1:4" x14ac:dyDescent="0.2">
      <c r="A29" s="2" t="s">
        <v>39</v>
      </c>
      <c r="B29">
        <v>0</v>
      </c>
      <c r="C29">
        <v>0</v>
      </c>
      <c r="D29">
        <v>0</v>
      </c>
    </row>
    <row r="30" spans="1:4" x14ac:dyDescent="0.2">
      <c r="A30" s="7" t="s">
        <v>41</v>
      </c>
      <c r="B30" s="8">
        <f>SUM(B21:B29)</f>
        <v>0</v>
      </c>
      <c r="C30" s="8">
        <f>SUM(C21:C29)</f>
        <v>0</v>
      </c>
      <c r="D30" s="8">
        <f>SUM(D21:D29)</f>
        <v>0</v>
      </c>
    </row>
    <row r="32" spans="1:4" x14ac:dyDescent="0.2">
      <c r="A32" s="2" t="s">
        <v>10</v>
      </c>
    </row>
    <row r="33" spans="1:5" x14ac:dyDescent="0.2">
      <c r="A33" t="s">
        <v>12</v>
      </c>
      <c r="B33" s="9">
        <v>0</v>
      </c>
      <c r="C33" s="9">
        <v>0</v>
      </c>
      <c r="D33" s="9">
        <v>0</v>
      </c>
    </row>
    <row r="34" spans="1:5" x14ac:dyDescent="0.2">
      <c r="A34" t="s">
        <v>11</v>
      </c>
      <c r="B34" s="9">
        <v>0</v>
      </c>
      <c r="C34" s="9">
        <v>0</v>
      </c>
      <c r="D34" s="9">
        <v>0</v>
      </c>
    </row>
    <row r="35" spans="1:5" x14ac:dyDescent="0.2">
      <c r="A35" t="s">
        <v>13</v>
      </c>
      <c r="B35" s="9">
        <v>0</v>
      </c>
      <c r="C35" s="9">
        <v>0</v>
      </c>
      <c r="D35" s="9">
        <v>0</v>
      </c>
    </row>
    <row r="36" spans="1:5" x14ac:dyDescent="0.2">
      <c r="A36" t="s">
        <v>14</v>
      </c>
      <c r="B36" s="9">
        <v>0</v>
      </c>
      <c r="C36" s="9">
        <v>0</v>
      </c>
      <c r="D36" s="9">
        <v>0</v>
      </c>
    </row>
    <row r="37" spans="1:5" x14ac:dyDescent="0.2">
      <c r="A37" s="7" t="s">
        <v>15</v>
      </c>
      <c r="B37" s="10">
        <f>SUM(B33:B36)</f>
        <v>0</v>
      </c>
      <c r="C37" s="10">
        <f t="shared" ref="C37:D37" si="4">SUM(C33:C36)</f>
        <v>0</v>
      </c>
      <c r="D37" s="10">
        <f t="shared" si="4"/>
        <v>0</v>
      </c>
    </row>
    <row r="39" spans="1:5" ht="17" thickBot="1" x14ac:dyDescent="0.25">
      <c r="A39" s="4" t="s">
        <v>16</v>
      </c>
      <c r="B39" s="5">
        <f>B30+B37</f>
        <v>0</v>
      </c>
      <c r="C39" s="5">
        <f t="shared" ref="C39:D39" si="5">C30+C37</f>
        <v>0</v>
      </c>
      <c r="D39" s="5">
        <f t="shared" si="5"/>
        <v>0</v>
      </c>
    </row>
    <row r="40" spans="1:5" x14ac:dyDescent="0.2">
      <c r="A40" s="2"/>
      <c r="B40" s="11"/>
      <c r="C40" s="11"/>
      <c r="D40" s="11"/>
    </row>
    <row r="42" spans="1:5" x14ac:dyDescent="0.2">
      <c r="A42" t="s">
        <v>17</v>
      </c>
      <c r="B42" s="3">
        <f>B16-B39</f>
        <v>0</v>
      </c>
      <c r="C42" s="3">
        <f>C16-C39</f>
        <v>0</v>
      </c>
      <c r="D42" s="3">
        <f>D16-D39</f>
        <v>0</v>
      </c>
    </row>
    <row r="43" spans="1:5" x14ac:dyDescent="0.2">
      <c r="E43" s="9"/>
    </row>
    <row r="44" spans="1:5" x14ac:dyDescent="0.2">
      <c r="A44" t="s">
        <v>18</v>
      </c>
      <c r="B44" s="9">
        <v>0</v>
      </c>
      <c r="C44" s="9">
        <v>0</v>
      </c>
      <c r="D44" s="9">
        <v>0</v>
      </c>
    </row>
    <row r="46" spans="1:5" x14ac:dyDescent="0.2">
      <c r="A46" s="2" t="s">
        <v>19</v>
      </c>
      <c r="B46" s="11">
        <f>B42-B44</f>
        <v>0</v>
      </c>
      <c r="C46" s="11">
        <f t="shared" ref="C46" si="6">C42-C44</f>
        <v>0</v>
      </c>
      <c r="D46" s="11">
        <f>D42-D44</f>
        <v>0</v>
      </c>
    </row>
    <row r="48" spans="1:5" x14ac:dyDescent="0.2">
      <c r="A48" s="2" t="s">
        <v>20</v>
      </c>
      <c r="B48" s="9">
        <v>0</v>
      </c>
      <c r="C48" s="9">
        <v>0</v>
      </c>
      <c r="D48" s="9">
        <v>0</v>
      </c>
    </row>
    <row r="50" spans="1:4" x14ac:dyDescent="0.2">
      <c r="A50" t="s">
        <v>21</v>
      </c>
      <c r="B50" s="3">
        <f>B46-B48</f>
        <v>0</v>
      </c>
      <c r="C50" s="3">
        <f t="shared" ref="C50" si="7">C46-C48</f>
        <v>0</v>
      </c>
      <c r="D50" s="3">
        <f>D46-D48</f>
        <v>0</v>
      </c>
    </row>
    <row r="53" spans="1:4" x14ac:dyDescent="0.2">
      <c r="A53" s="12" t="s">
        <v>22</v>
      </c>
    </row>
    <row r="55" spans="1:4" x14ac:dyDescent="0.2">
      <c r="A55" t="s">
        <v>23</v>
      </c>
      <c r="C55">
        <f>B59</f>
        <v>0</v>
      </c>
      <c r="D55">
        <f>C59</f>
        <v>0</v>
      </c>
    </row>
    <row r="56" spans="1:4" x14ac:dyDescent="0.2">
      <c r="A56" t="s">
        <v>24</v>
      </c>
      <c r="B56" s="3">
        <f>B46</f>
        <v>0</v>
      </c>
      <c r="C56" s="3">
        <f t="shared" ref="C56:D56" si="8">C46</f>
        <v>0</v>
      </c>
      <c r="D56" s="3">
        <f t="shared" si="8"/>
        <v>0</v>
      </c>
    </row>
    <row r="57" spans="1:4" x14ac:dyDescent="0.2">
      <c r="A57" t="s">
        <v>25</v>
      </c>
      <c r="B57">
        <v>0</v>
      </c>
      <c r="C57">
        <v>0</v>
      </c>
      <c r="D57">
        <v>0</v>
      </c>
    </row>
    <row r="58" spans="1:4" x14ac:dyDescent="0.2">
      <c r="A58" t="s">
        <v>26</v>
      </c>
      <c r="B58">
        <v>0</v>
      </c>
      <c r="C58">
        <v>0</v>
      </c>
      <c r="D58">
        <v>0</v>
      </c>
    </row>
    <row r="59" spans="1:4" x14ac:dyDescent="0.2">
      <c r="A59" t="s">
        <v>27</v>
      </c>
      <c r="B59">
        <f>SUM(B55:B58)</f>
        <v>0</v>
      </c>
      <c r="C59">
        <f t="shared" ref="C59:D59" si="9">SUM(C55:C58)</f>
        <v>0</v>
      </c>
      <c r="D59">
        <f t="shared" si="9"/>
        <v>0</v>
      </c>
    </row>
  </sheetData>
  <mergeCells count="1">
    <mergeCell ref="B1:D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Income statement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 Lucas</dc:creator>
  <cp:lastModifiedBy>Jeff  Lucas</cp:lastModifiedBy>
  <dcterms:created xsi:type="dcterms:W3CDTF">2025-11-19T10:29:51Z</dcterms:created>
  <dcterms:modified xsi:type="dcterms:W3CDTF">2025-12-05T12:36:31Z</dcterms:modified>
</cp:coreProperties>
</file>