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jeffreylucas/Desktop/Examples/Temp for upload/"/>
    </mc:Choice>
  </mc:AlternateContent>
  <xr:revisionPtr revIDLastSave="0" documentId="8_{1C3F2CCA-9A2D-124C-980C-78A169E06C86}" xr6:coauthVersionLast="47" xr6:coauthVersionMax="47" xr10:uidLastSave="{00000000-0000-0000-0000-000000000000}"/>
  <bookViews>
    <workbookView xWindow="0" yWindow="680" windowWidth="34560" windowHeight="20180" xr2:uid="{D06B0E46-53DE-45B5-BC09-CC0B9857F595}"/>
  </bookViews>
  <sheets>
    <sheet name="staff" sheetId="1" r:id="rId1"/>
    <sheet name="non-staff" sheetId="2" r:id="rId2"/>
    <sheet name="sales targets" sheetId="3" r:id="rId3"/>
    <sheet name="empty" sheetId="4" r:id="rId4"/>
  </sheets>
  <definedNames>
    <definedName name="MONTHS" localSheetId="1">'non-staff'!$F$1:$Y$1</definedName>
    <definedName name="MONTHS" localSheetId="2">'sales targets'!$G$1:$Z$1</definedName>
    <definedName name="MONTHS" localSheetId="0">staff!$K$1:$AA$1</definedName>
    <definedName name="ROWS" localSheetId="1">'non-staff'!$C$2:$C$15</definedName>
    <definedName name="ROWS" localSheetId="2">'sales targets'!$E$2:$E$19</definedName>
    <definedName name="ROWS" localSheetId="0">staff!$E$2:$E$6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V14" i="2"/>
  <c r="N13" i="3"/>
  <c r="Z13" i="3"/>
  <c r="N14" i="3"/>
  <c r="Z14" i="3"/>
  <c r="N15" i="3"/>
  <c r="Z15" i="3"/>
  <c r="G14" i="3"/>
  <c r="G15" i="3"/>
  <c r="G13" i="3"/>
  <c r="F6" i="1"/>
  <c r="G5" i="1"/>
  <c r="T5" i="1" s="1"/>
  <c r="G4" i="1"/>
  <c r="V4" i="1" s="1"/>
  <c r="G3" i="1"/>
  <c r="U3" i="1" s="1"/>
  <c r="G2" i="1"/>
  <c r="T2" i="1" s="1"/>
  <c r="H15" i="3"/>
  <c r="H14" i="3"/>
  <c r="H2" i="3"/>
  <c r="G4" i="3"/>
  <c r="G3" i="3"/>
  <c r="G2" i="3"/>
  <c r="I14" i="2"/>
  <c r="M14" i="2"/>
  <c r="N14" i="2"/>
  <c r="Q14" i="2"/>
  <c r="U14" i="2"/>
  <c r="J9" i="2"/>
  <c r="K9" i="2"/>
  <c r="M9" i="2"/>
  <c r="N9" i="2"/>
  <c r="Q9" i="2"/>
  <c r="R9" i="2"/>
  <c r="S9" i="2"/>
  <c r="U9" i="2"/>
  <c r="V9" i="2"/>
  <c r="Y9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F14" i="2"/>
  <c r="F4" i="2"/>
  <c r="F3" i="2"/>
  <c r="F7" i="2"/>
  <c r="F6" i="2"/>
  <c r="F5" i="2"/>
  <c r="F9" i="2"/>
  <c r="G2" i="2"/>
  <c r="G8" i="2"/>
  <c r="G16" i="3" l="1"/>
  <c r="H3" i="3"/>
  <c r="N16" i="3"/>
  <c r="Z16" i="3"/>
  <c r="Y14" i="2"/>
  <c r="G5" i="3"/>
  <c r="G19" i="3" s="1"/>
  <c r="H13" i="3"/>
  <c r="H4" i="3"/>
  <c r="X3" i="2"/>
  <c r="H3" i="2"/>
  <c r="S3" i="2"/>
  <c r="K3" i="2"/>
  <c r="R3" i="2"/>
  <c r="J3" i="2"/>
  <c r="X14" i="2"/>
  <c r="P14" i="2"/>
  <c r="H14" i="2"/>
  <c r="Y3" i="2"/>
  <c r="Q3" i="2"/>
  <c r="I3" i="2"/>
  <c r="T9" i="2"/>
  <c r="L9" i="2"/>
  <c r="W14" i="2"/>
  <c r="O14" i="2"/>
  <c r="G14" i="2"/>
  <c r="O3" i="2"/>
  <c r="T14" i="2"/>
  <c r="U3" i="2"/>
  <c r="M3" i="2"/>
  <c r="X9" i="2"/>
  <c r="P9" i="2"/>
  <c r="H9" i="2"/>
  <c r="S14" i="2"/>
  <c r="K14" i="2"/>
  <c r="P3" i="2"/>
  <c r="W3" i="2"/>
  <c r="G3" i="2"/>
  <c r="V3" i="2"/>
  <c r="N3" i="2"/>
  <c r="L14" i="2"/>
  <c r="T3" i="2"/>
  <c r="L3" i="2"/>
  <c r="W9" i="2"/>
  <c r="O9" i="2"/>
  <c r="G9" i="2"/>
  <c r="R14" i="2"/>
  <c r="J14" i="2"/>
  <c r="G6" i="1"/>
  <c r="N4" i="3"/>
  <c r="N3" i="3"/>
  <c r="M3" i="3"/>
  <c r="N2" i="3"/>
  <c r="S8" i="2"/>
  <c r="Q8" i="2"/>
  <c r="P8" i="2"/>
  <c r="R8" i="2"/>
  <c r="N8" i="2"/>
  <c r="T8" i="2"/>
  <c r="O8" i="2"/>
  <c r="T2" i="2"/>
  <c r="S2" i="2"/>
  <c r="R2" i="2"/>
  <c r="Q2" i="2"/>
  <c r="P2" i="2"/>
  <c r="O2" i="2"/>
  <c r="N2" i="2"/>
  <c r="K2" i="2"/>
  <c r="M2" i="2"/>
  <c r="L2" i="2"/>
  <c r="X2" i="2"/>
  <c r="J2" i="2"/>
  <c r="W2" i="2"/>
  <c r="I2" i="2"/>
  <c r="F2" i="2"/>
  <c r="V2" i="2"/>
  <c r="H2" i="2"/>
  <c r="Y2" i="2"/>
  <c r="U2" i="2"/>
  <c r="F8" i="2"/>
  <c r="K8" i="2"/>
  <c r="J8" i="2"/>
  <c r="I8" i="2"/>
  <c r="V8" i="2"/>
  <c r="H8" i="2"/>
  <c r="M8" i="2"/>
  <c r="L8" i="2"/>
  <c r="Y8" i="2"/>
  <c r="X8" i="2"/>
  <c r="E15" i="2"/>
  <c r="W8" i="2"/>
  <c r="U8" i="2"/>
  <c r="H4" i="1"/>
  <c r="M3" i="1"/>
  <c r="L3" i="1"/>
  <c r="J3" i="1"/>
  <c r="R3" i="1"/>
  <c r="H3" i="1"/>
  <c r="Q3" i="1"/>
  <c r="S3" i="1"/>
  <c r="P3" i="1"/>
  <c r="O3" i="1"/>
  <c r="R4" i="1"/>
  <c r="AA3" i="1"/>
  <c r="S2" i="1"/>
  <c r="I4" i="1"/>
  <c r="Z3" i="1"/>
  <c r="X3" i="1"/>
  <c r="T3" i="1"/>
  <c r="V5" i="1"/>
  <c r="M5" i="1"/>
  <c r="AA5" i="1"/>
  <c r="K5" i="1"/>
  <c r="Z5" i="1"/>
  <c r="O5" i="1"/>
  <c r="P5" i="1"/>
  <c r="R5" i="1"/>
  <c r="H5" i="1"/>
  <c r="W5" i="1"/>
  <c r="X5" i="1"/>
  <c r="Y5" i="1"/>
  <c r="L5" i="1"/>
  <c r="N5" i="1"/>
  <c r="S5" i="1"/>
  <c r="U5" i="1"/>
  <c r="I5" i="1"/>
  <c r="J5" i="1"/>
  <c r="Q5" i="1"/>
  <c r="W4" i="1"/>
  <c r="L4" i="1"/>
  <c r="Z4" i="1"/>
  <c r="M4" i="1"/>
  <c r="AA4" i="1"/>
  <c r="O4" i="1"/>
  <c r="Q4" i="1"/>
  <c r="N4" i="1"/>
  <c r="P4" i="1"/>
  <c r="S4" i="1"/>
  <c r="J4" i="1"/>
  <c r="X4" i="1"/>
  <c r="K4" i="1"/>
  <c r="Y4" i="1"/>
  <c r="U4" i="1"/>
  <c r="H2" i="1"/>
  <c r="I2" i="1"/>
  <c r="W2" i="1"/>
  <c r="J2" i="1"/>
  <c r="X2" i="1"/>
  <c r="Z2" i="1"/>
  <c r="O2" i="1"/>
  <c r="K2" i="1"/>
  <c r="Y2" i="1"/>
  <c r="L2" i="1"/>
  <c r="N2" i="1"/>
  <c r="M2" i="1"/>
  <c r="AA2" i="1"/>
  <c r="P2" i="1"/>
  <c r="Q2" i="1"/>
  <c r="U2" i="1"/>
  <c r="V2" i="1"/>
  <c r="T4" i="1"/>
  <c r="R2" i="1"/>
  <c r="N3" i="1"/>
  <c r="Y3" i="1"/>
  <c r="K3" i="1"/>
  <c r="W3" i="1"/>
  <c r="I3" i="1"/>
  <c r="V3" i="1"/>
  <c r="I14" i="3" l="1"/>
  <c r="I3" i="3"/>
  <c r="G15" i="2"/>
  <c r="I6" i="1"/>
  <c r="T6" i="1"/>
  <c r="H16" i="3"/>
  <c r="I2" i="3"/>
  <c r="I13" i="3"/>
  <c r="H5" i="3"/>
  <c r="H19" i="3" s="1"/>
  <c r="M14" i="3"/>
  <c r="I15" i="3"/>
  <c r="I4" i="3"/>
  <c r="O15" i="3"/>
  <c r="N5" i="3"/>
  <c r="N19" i="3" s="1"/>
  <c r="O15" i="2"/>
  <c r="Q15" i="2"/>
  <c r="N6" i="1"/>
  <c r="W6" i="1"/>
  <c r="H6" i="1"/>
  <c r="E19" i="2" s="1"/>
  <c r="Y6" i="1"/>
  <c r="U6" i="1"/>
  <c r="O6" i="1"/>
  <c r="L6" i="1"/>
  <c r="K6" i="1"/>
  <c r="Q6" i="1"/>
  <c r="R6" i="1"/>
  <c r="P6" i="1"/>
  <c r="Z6" i="1"/>
  <c r="S6" i="1"/>
  <c r="AA6" i="1"/>
  <c r="V6" i="1"/>
  <c r="X6" i="1"/>
  <c r="M6" i="1"/>
  <c r="J6" i="1"/>
  <c r="O4" i="3"/>
  <c r="P15" i="2"/>
  <c r="S15" i="2"/>
  <c r="X15" i="2"/>
  <c r="R15" i="2"/>
  <c r="L15" i="2"/>
  <c r="T15" i="2"/>
  <c r="U15" i="2"/>
  <c r="N15" i="2"/>
  <c r="M15" i="2"/>
  <c r="K15" i="2"/>
  <c r="W15" i="2"/>
  <c r="Y15" i="2"/>
  <c r="V15" i="2"/>
  <c r="I15" i="2"/>
  <c r="J15" i="2"/>
  <c r="H15" i="2"/>
  <c r="F15" i="2"/>
  <c r="J3" i="3" l="1"/>
  <c r="J14" i="3"/>
  <c r="I16" i="3"/>
  <c r="J2" i="3"/>
  <c r="J13" i="3"/>
  <c r="J4" i="3"/>
  <c r="J15" i="3"/>
  <c r="O14" i="3"/>
  <c r="O3" i="3"/>
  <c r="I5" i="3"/>
  <c r="I19" i="3" s="1"/>
  <c r="P14" i="3"/>
  <c r="P3" i="3"/>
  <c r="K3" i="3" l="1"/>
  <c r="K14" i="3"/>
  <c r="J16" i="3"/>
  <c r="Q14" i="3"/>
  <c r="Q3" i="3"/>
  <c r="K4" i="3"/>
  <c r="K15" i="3"/>
  <c r="K2" i="3"/>
  <c r="K13" i="3"/>
  <c r="J5" i="3"/>
  <c r="J19" i="3" s="1"/>
  <c r="Z4" i="3"/>
  <c r="L14" i="3" l="1"/>
  <c r="L3" i="3"/>
  <c r="K16" i="3"/>
  <c r="L2" i="3"/>
  <c r="L13" i="3"/>
  <c r="L4" i="3"/>
  <c r="L15" i="3"/>
  <c r="K5" i="3"/>
  <c r="K19" i="3" s="1"/>
  <c r="R14" i="3"/>
  <c r="R3" i="3"/>
  <c r="L16" i="3" l="1"/>
  <c r="M4" i="3"/>
  <c r="M15" i="3"/>
  <c r="M13" i="3"/>
  <c r="M2" i="3"/>
  <c r="S14" i="3"/>
  <c r="S3" i="3"/>
  <c r="L5" i="3"/>
  <c r="L19" i="3" s="1"/>
  <c r="M16" i="3" l="1"/>
  <c r="P13" i="3"/>
  <c r="P2" i="3"/>
  <c r="O13" i="3"/>
  <c r="O16" i="3" s="1"/>
  <c r="O2" i="3"/>
  <c r="M5" i="3"/>
  <c r="M19" i="3" s="1"/>
  <c r="T14" i="3"/>
  <c r="T3" i="3"/>
  <c r="P15" i="3"/>
  <c r="P4" i="3"/>
  <c r="P16" i="3" l="1"/>
  <c r="O5" i="3"/>
  <c r="O19" i="3" s="1"/>
  <c r="Q15" i="3"/>
  <c r="Q4" i="3"/>
  <c r="P5" i="3"/>
  <c r="P19" i="3" s="1"/>
  <c r="Q13" i="3"/>
  <c r="Q16" i="3" s="1"/>
  <c r="Q2" i="3"/>
  <c r="U14" i="3"/>
  <c r="U3" i="3"/>
  <c r="R13" i="3" l="1"/>
  <c r="R2" i="3"/>
  <c r="V14" i="3"/>
  <c r="V3" i="3"/>
  <c r="R15" i="3"/>
  <c r="R4" i="3"/>
  <c r="Q5" i="3"/>
  <c r="Q19" i="3" s="1"/>
  <c r="R16" i="3" l="1"/>
  <c r="W14" i="3"/>
  <c r="W3" i="3"/>
  <c r="R5" i="3"/>
  <c r="R19" i="3" s="1"/>
  <c r="S15" i="3"/>
  <c r="S4" i="3"/>
  <c r="S13" i="3"/>
  <c r="S16" i="3" s="1"/>
  <c r="S2" i="3"/>
  <c r="S5" i="3" l="1"/>
  <c r="S19" i="3" s="1"/>
  <c r="T15" i="3"/>
  <c r="T4" i="3"/>
  <c r="X14" i="3"/>
  <c r="X3" i="3"/>
  <c r="T13" i="3"/>
  <c r="T2" i="3"/>
  <c r="T16" i="3" l="1"/>
  <c r="Z3" i="3"/>
  <c r="Y14" i="3"/>
  <c r="Y3" i="3"/>
  <c r="T5" i="3"/>
  <c r="T19" i="3" s="1"/>
  <c r="U15" i="3"/>
  <c r="U4" i="3"/>
  <c r="U13" i="3"/>
  <c r="U2" i="3"/>
  <c r="U16" i="3" l="1"/>
  <c r="V15" i="3"/>
  <c r="V4" i="3"/>
  <c r="U5" i="3"/>
  <c r="U19" i="3" s="1"/>
  <c r="V13" i="3"/>
  <c r="V2" i="3"/>
  <c r="V16" i="3" l="1"/>
  <c r="X13" i="3"/>
  <c r="X2" i="3"/>
  <c r="V5" i="3"/>
  <c r="V19" i="3" s="1"/>
  <c r="W15" i="3"/>
  <c r="W4" i="3"/>
  <c r="W13" i="3"/>
  <c r="W2" i="3"/>
  <c r="W16" i="3" l="1"/>
  <c r="W5" i="3"/>
  <c r="W19" i="3" s="1"/>
  <c r="X15" i="3"/>
  <c r="X16" i="3" s="1"/>
  <c r="X4" i="3"/>
  <c r="Z2" i="3"/>
  <c r="Y13" i="3"/>
  <c r="Y2" i="3"/>
  <c r="Z5" i="3" l="1"/>
  <c r="Z19" i="3" s="1"/>
  <c r="Y15" i="3"/>
  <c r="Y16" i="3" s="1"/>
  <c r="Y4" i="3"/>
  <c r="X5" i="3"/>
  <c r="X19" i="3" s="1"/>
  <c r="Y5" i="3" l="1"/>
  <c r="Y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B1" authorId="0" shapeId="0" xr:uid="{0296F1A1-1BF3-436C-800C-0862901E5A62}">
      <text>
        <r>
          <rPr>
            <b/>
            <sz val="9"/>
            <color indexed="81"/>
            <rFont val="Tahoma"/>
            <family val="2"/>
          </rPr>
          <t xml:space="preserve">
use the same definition as in your accounting tool</t>
        </r>
      </text>
    </comment>
    <comment ref="G1" authorId="0" shapeId="0" xr:uid="{5B06DD21-329F-4D59-AF65-2B46911958FA}">
      <text>
        <r>
          <rPr>
            <b/>
            <sz val="9"/>
            <color indexed="81"/>
            <rFont val="Tahoma"/>
            <family val="2"/>
          </rPr>
          <t>Include 20% on costs (NI, Pension etc) for PAYE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</authors>
  <commentList>
    <comment ref="E1" authorId="0" shapeId="0" xr:uid="{4032E5A8-FC8D-4BF8-B15B-CEF99DD94BB3}">
      <text>
        <r>
          <rPr>
            <b/>
            <sz val="9"/>
            <color indexed="81"/>
            <rFont val="Tahoma"/>
            <family val="2"/>
          </rPr>
          <t>20% for VAT; include international payment fees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<sst xmlns="http://schemas.openxmlformats.org/spreadsheetml/2006/main" count="41" uniqueCount="35">
  <si>
    <t>#</t>
  </si>
  <si>
    <t>Role Type (e.g. Consultant, PAYE)</t>
  </si>
  <si>
    <t>Team/ Function</t>
  </si>
  <si>
    <t>Direct/Overhead</t>
  </si>
  <si>
    <t>Role</t>
  </si>
  <si>
    <t>Gross Annual Salary (£'000)</t>
  </si>
  <si>
    <t>Gross Salary + on costs (£'000)</t>
  </si>
  <si>
    <t>PAYE</t>
  </si>
  <si>
    <t>Overhead</t>
  </si>
  <si>
    <t>Direct</t>
  </si>
  <si>
    <t>CONTRACT</t>
  </si>
  <si>
    <t>Total Staff Costs</t>
  </si>
  <si>
    <t>Cost Type (e.g. T&amp;E, Marketing, Technology)</t>
  </si>
  <si>
    <t>Cost Description/ Purpose</t>
  </si>
  <si>
    <t>Provider</t>
  </si>
  <si>
    <t>Gross Annual Cost (£'000)</t>
  </si>
  <si>
    <t>e.g.</t>
  </si>
  <si>
    <t>Total non-staff Costs</t>
  </si>
  <si>
    <t>Type</t>
  </si>
  <si>
    <t>Average Price Point (£'000)</t>
  </si>
  <si>
    <t>Product/Service 1</t>
  </si>
  <si>
    <t>Product/Service 2</t>
  </si>
  <si>
    <t>Product/Service 3</t>
  </si>
  <si>
    <t>Total monthly revenues</t>
  </si>
  <si>
    <t>SALES VOLUMES - TARGETS</t>
  </si>
  <si>
    <t>Volumes Product/Service 1</t>
  </si>
  <si>
    <t>Volumes Product/Service 2</t>
  </si>
  <si>
    <t>Volumes Product/Service 3</t>
  </si>
  <si>
    <t>Cost of Goods</t>
  </si>
  <si>
    <t>Unit cost</t>
  </si>
  <si>
    <t>COG Product/Service 1</t>
  </si>
  <si>
    <t>COG Product/Service 2</t>
  </si>
  <si>
    <t>COG Product/Service 3</t>
  </si>
  <si>
    <t xml:space="preserve">Total Cost of Goods </t>
  </si>
  <si>
    <t>Sales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</si>
</sst>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);\(#,##0\);\-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1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5" fontId="0" fillId="0" borderId="0" xfId="1" applyNumberFormat="1" applyFont="1"/>
    <xf numFmtId="165" fontId="3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3" xfId="1" applyNumberFormat="1" applyFont="1" applyBorder="1"/>
    <xf numFmtId="0" fontId="0" fillId="0" borderId="3" xfId="0" applyBorder="1"/>
    <xf numFmtId="165" fontId="3" fillId="0" borderId="4" xfId="1" applyNumberFormat="1" applyFont="1" applyBorder="1"/>
    <xf numFmtId="0" fontId="3" fillId="3" borderId="0" xfId="0" applyFont="1" applyFill="1"/>
    <xf numFmtId="0" fontId="0" fillId="3" borderId="0" xfId="0" applyFill="1"/>
    <xf numFmtId="165" fontId="2" fillId="2" borderId="3" xfId="1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166" fontId="3" fillId="0" borderId="5" xfId="0" applyNumberFormat="1" applyFont="1" applyBorder="1"/>
    <xf numFmtId="9" fontId="0" fillId="0" borderId="3" xfId="2" applyFont="1" applyBorder="1"/>
    <xf numFmtId="10" fontId="0" fillId="0" borderId="6" xfId="0" applyNumberFormat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EA6E-860A-4D3F-A00A-C9A9C1A6DE0F}">
  <dimension ref="A1:AA8"/>
  <sheetViews>
    <sheetView showGridLines="0" tabSelected="1" zoomScaleNormal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ColWidth="8.6640625" defaultRowHeight="15" x14ac:dyDescent="0.2"/>
  <cols>
    <col min="1" max="1" width="4.33203125" style="12" customWidth="1"/>
    <col min="2" max="2" width="12.1640625" style="12" customWidth="1"/>
    <col min="3" max="4" width="21.5" style="12" customWidth="1"/>
    <col min="5" max="5" width="29.6640625" style="12" bestFit="1" customWidth="1"/>
    <col min="6" max="7" width="14.1640625" style="11" customWidth="1"/>
    <col min="8" max="8" width="9.83203125" style="12" bestFit="1" customWidth="1"/>
    <col min="9" max="11" width="9.1640625" style="12" bestFit="1" customWidth="1"/>
    <col min="12" max="12" width="9.1640625" style="11" bestFit="1" customWidth="1"/>
    <col min="13" max="27" width="11.83203125" style="11" bestFit="1" customWidth="1"/>
    <col min="28" max="16384" width="8.6640625" style="12"/>
  </cols>
  <sheetData>
    <row r="1" spans="1:27" s="10" customFormat="1" ht="64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6" t="s">
        <v>5</v>
      </c>
      <c r="G1" s="16" t="s">
        <v>6</v>
      </c>
      <c r="H1" s="9">
        <v>45778</v>
      </c>
      <c r="I1" s="9">
        <v>45809</v>
      </c>
      <c r="J1" s="9">
        <v>45839</v>
      </c>
      <c r="K1" s="9">
        <v>45870</v>
      </c>
      <c r="L1" s="9">
        <v>45901</v>
      </c>
      <c r="M1" s="9">
        <v>45931</v>
      </c>
      <c r="N1" s="9">
        <v>45962</v>
      </c>
      <c r="O1" s="9">
        <v>45992</v>
      </c>
      <c r="P1" s="9">
        <v>46023</v>
      </c>
      <c r="Q1" s="9">
        <v>46054</v>
      </c>
      <c r="R1" s="9">
        <v>46082</v>
      </c>
      <c r="S1" s="9">
        <v>46113</v>
      </c>
      <c r="T1" s="9">
        <v>46143</v>
      </c>
      <c r="U1" s="9">
        <v>46174</v>
      </c>
      <c r="V1" s="9">
        <v>46204</v>
      </c>
      <c r="W1" s="9">
        <v>46235</v>
      </c>
      <c r="X1" s="9">
        <v>46266</v>
      </c>
      <c r="Y1" s="9">
        <v>46296</v>
      </c>
      <c r="Z1" s="9">
        <v>46327</v>
      </c>
      <c r="AA1" s="9">
        <v>46357</v>
      </c>
    </row>
    <row r="2" spans="1:27" s="11" customFormat="1" x14ac:dyDescent="0.2">
      <c r="B2" s="11" t="s">
        <v>7</v>
      </c>
      <c r="D2" s="11" t="s">
        <v>8</v>
      </c>
      <c r="G2" s="11">
        <f>IF(B2="PAYE",F2*1.2,F2)</f>
        <v>0</v>
      </c>
      <c r="H2" s="11">
        <f>$G2/12</f>
        <v>0</v>
      </c>
      <c r="I2" s="11">
        <f t="shared" ref="I2:AA3" si="0">$G2/12</f>
        <v>0</v>
      </c>
      <c r="J2" s="11">
        <f t="shared" si="0"/>
        <v>0</v>
      </c>
      <c r="K2" s="11">
        <f t="shared" si="0"/>
        <v>0</v>
      </c>
      <c r="L2" s="11">
        <f t="shared" si="0"/>
        <v>0</v>
      </c>
      <c r="M2" s="11">
        <f t="shared" si="0"/>
        <v>0</v>
      </c>
      <c r="N2" s="11">
        <f t="shared" si="0"/>
        <v>0</v>
      </c>
      <c r="O2" s="11">
        <f t="shared" si="0"/>
        <v>0</v>
      </c>
      <c r="P2" s="11">
        <f t="shared" si="0"/>
        <v>0</v>
      </c>
      <c r="Q2" s="11">
        <f t="shared" si="0"/>
        <v>0</v>
      </c>
      <c r="R2" s="11">
        <f t="shared" si="0"/>
        <v>0</v>
      </c>
      <c r="S2" s="11">
        <f t="shared" si="0"/>
        <v>0</v>
      </c>
      <c r="T2" s="11">
        <f t="shared" si="0"/>
        <v>0</v>
      </c>
      <c r="U2" s="11">
        <f t="shared" si="0"/>
        <v>0</v>
      </c>
      <c r="V2" s="11">
        <f t="shared" si="0"/>
        <v>0</v>
      </c>
      <c r="W2" s="11">
        <f t="shared" si="0"/>
        <v>0</v>
      </c>
      <c r="X2" s="11">
        <f t="shared" si="0"/>
        <v>0</v>
      </c>
      <c r="Y2" s="11">
        <f t="shared" si="0"/>
        <v>0</v>
      </c>
      <c r="Z2" s="11">
        <f t="shared" si="0"/>
        <v>0</v>
      </c>
      <c r="AA2" s="11">
        <f t="shared" si="0"/>
        <v>0</v>
      </c>
    </row>
    <row r="3" spans="1:27" s="11" customFormat="1" x14ac:dyDescent="0.2">
      <c r="B3" s="11" t="s">
        <v>7</v>
      </c>
      <c r="D3" s="11" t="s">
        <v>9</v>
      </c>
      <c r="G3" s="11">
        <f t="shared" ref="G3:G5" si="1">IF(B3="PAYE",F3*1.2,F3)</f>
        <v>0</v>
      </c>
      <c r="H3" s="11">
        <f t="shared" ref="H3:H4" si="2">$G3/12</f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  <c r="Q3" s="11">
        <f t="shared" si="0"/>
        <v>0</v>
      </c>
      <c r="R3" s="11">
        <f t="shared" si="0"/>
        <v>0</v>
      </c>
      <c r="S3" s="11">
        <f t="shared" si="0"/>
        <v>0</v>
      </c>
      <c r="T3" s="11">
        <f t="shared" si="0"/>
        <v>0</v>
      </c>
      <c r="U3" s="11">
        <f t="shared" si="0"/>
        <v>0</v>
      </c>
      <c r="V3" s="11">
        <f t="shared" si="0"/>
        <v>0</v>
      </c>
      <c r="W3" s="11">
        <f t="shared" si="0"/>
        <v>0</v>
      </c>
      <c r="X3" s="11">
        <f t="shared" si="0"/>
        <v>0</v>
      </c>
      <c r="Y3" s="11">
        <f t="shared" si="0"/>
        <v>0</v>
      </c>
      <c r="Z3" s="11">
        <f t="shared" si="0"/>
        <v>0</v>
      </c>
      <c r="AA3" s="11">
        <f t="shared" si="0"/>
        <v>0</v>
      </c>
    </row>
    <row r="4" spans="1:27" s="11" customFormat="1" x14ac:dyDescent="0.2">
      <c r="B4" s="11" t="s">
        <v>10</v>
      </c>
      <c r="D4" s="11" t="s">
        <v>8</v>
      </c>
      <c r="G4" s="11">
        <f t="shared" si="1"/>
        <v>0</v>
      </c>
      <c r="H4" s="11">
        <f t="shared" si="2"/>
        <v>0</v>
      </c>
      <c r="I4" s="11">
        <f t="shared" ref="I4:AA5" si="3">$G4/12</f>
        <v>0</v>
      </c>
      <c r="J4" s="11">
        <f t="shared" si="3"/>
        <v>0</v>
      </c>
      <c r="K4" s="11">
        <f t="shared" si="3"/>
        <v>0</v>
      </c>
      <c r="L4" s="11">
        <f t="shared" si="3"/>
        <v>0</v>
      </c>
      <c r="M4" s="11">
        <f t="shared" si="3"/>
        <v>0</v>
      </c>
      <c r="N4" s="11">
        <f t="shared" si="3"/>
        <v>0</v>
      </c>
      <c r="O4" s="11">
        <f t="shared" si="3"/>
        <v>0</v>
      </c>
      <c r="P4" s="11">
        <f t="shared" si="3"/>
        <v>0</v>
      </c>
      <c r="Q4" s="11">
        <f t="shared" si="3"/>
        <v>0</v>
      </c>
      <c r="R4" s="11">
        <f t="shared" si="3"/>
        <v>0</v>
      </c>
      <c r="S4" s="11">
        <f t="shared" si="3"/>
        <v>0</v>
      </c>
      <c r="T4" s="11">
        <f t="shared" si="3"/>
        <v>0</v>
      </c>
      <c r="U4" s="11">
        <f t="shared" si="3"/>
        <v>0</v>
      </c>
      <c r="V4" s="11">
        <f t="shared" si="3"/>
        <v>0</v>
      </c>
      <c r="W4" s="11">
        <f t="shared" si="3"/>
        <v>0</v>
      </c>
      <c r="X4" s="11">
        <f t="shared" si="3"/>
        <v>0</v>
      </c>
      <c r="Y4" s="11">
        <f t="shared" si="3"/>
        <v>0</v>
      </c>
      <c r="Z4" s="11">
        <f t="shared" si="3"/>
        <v>0</v>
      </c>
      <c r="AA4" s="11">
        <f t="shared" si="3"/>
        <v>0</v>
      </c>
    </row>
    <row r="5" spans="1:27" s="11" customFormat="1" x14ac:dyDescent="0.2">
      <c r="B5" s="11" t="s">
        <v>10</v>
      </c>
      <c r="D5" s="11" t="s">
        <v>9</v>
      </c>
      <c r="G5" s="11">
        <f t="shared" si="1"/>
        <v>0</v>
      </c>
      <c r="H5" s="11">
        <f t="shared" ref="H5:Q5" si="4">$G5/12</f>
        <v>0</v>
      </c>
      <c r="I5" s="11">
        <f t="shared" si="4"/>
        <v>0</v>
      </c>
      <c r="J5" s="11">
        <f t="shared" si="4"/>
        <v>0</v>
      </c>
      <c r="K5" s="11">
        <f t="shared" si="4"/>
        <v>0</v>
      </c>
      <c r="L5" s="11">
        <f t="shared" si="4"/>
        <v>0</v>
      </c>
      <c r="M5" s="11">
        <f t="shared" si="4"/>
        <v>0</v>
      </c>
      <c r="N5" s="11">
        <f t="shared" si="4"/>
        <v>0</v>
      </c>
      <c r="O5" s="11">
        <f t="shared" si="4"/>
        <v>0</v>
      </c>
      <c r="P5" s="11">
        <f t="shared" si="4"/>
        <v>0</v>
      </c>
      <c r="Q5" s="11">
        <f t="shared" si="4"/>
        <v>0</v>
      </c>
      <c r="R5" s="11">
        <f t="shared" si="3"/>
        <v>0</v>
      </c>
      <c r="S5" s="11">
        <f t="shared" si="3"/>
        <v>0</v>
      </c>
      <c r="T5" s="11">
        <f t="shared" si="3"/>
        <v>0</v>
      </c>
      <c r="U5" s="11">
        <f t="shared" si="3"/>
        <v>0</v>
      </c>
      <c r="V5" s="11">
        <f t="shared" si="3"/>
        <v>0</v>
      </c>
      <c r="W5" s="11">
        <f t="shared" si="3"/>
        <v>0</v>
      </c>
      <c r="X5" s="11">
        <f t="shared" si="3"/>
        <v>0</v>
      </c>
      <c r="Y5" s="11">
        <f t="shared" si="3"/>
        <v>0</v>
      </c>
      <c r="Z5" s="11">
        <f t="shared" si="3"/>
        <v>0</v>
      </c>
      <c r="AA5" s="11">
        <f t="shared" si="3"/>
        <v>0</v>
      </c>
    </row>
    <row r="6" spans="1:27" s="13" customFormat="1" ht="16" thickBot="1" x14ac:dyDescent="0.25">
      <c r="E6" s="13" t="s">
        <v>11</v>
      </c>
      <c r="F6" s="13">
        <f t="shared" ref="F6:AA6" si="5">SUM(F2:F5)</f>
        <v>0</v>
      </c>
      <c r="G6" s="13">
        <f t="shared" si="5"/>
        <v>0</v>
      </c>
      <c r="H6" s="13">
        <f t="shared" si="5"/>
        <v>0</v>
      </c>
      <c r="I6" s="13">
        <f t="shared" si="5"/>
        <v>0</v>
      </c>
      <c r="J6" s="13">
        <f t="shared" si="5"/>
        <v>0</v>
      </c>
      <c r="K6" s="13">
        <f t="shared" si="5"/>
        <v>0</v>
      </c>
      <c r="L6" s="13">
        <f t="shared" si="5"/>
        <v>0</v>
      </c>
      <c r="M6" s="13">
        <f t="shared" si="5"/>
        <v>0</v>
      </c>
      <c r="N6" s="13">
        <f t="shared" si="5"/>
        <v>0</v>
      </c>
      <c r="O6" s="13">
        <f t="shared" si="5"/>
        <v>0</v>
      </c>
      <c r="P6" s="13">
        <f t="shared" si="5"/>
        <v>0</v>
      </c>
      <c r="Q6" s="13">
        <f t="shared" si="5"/>
        <v>0</v>
      </c>
      <c r="R6" s="13">
        <f t="shared" si="5"/>
        <v>0</v>
      </c>
      <c r="S6" s="13">
        <f t="shared" si="5"/>
        <v>0</v>
      </c>
      <c r="T6" s="13">
        <f t="shared" si="5"/>
        <v>0</v>
      </c>
      <c r="U6" s="13">
        <f t="shared" si="5"/>
        <v>0</v>
      </c>
      <c r="V6" s="13">
        <f t="shared" si="5"/>
        <v>0</v>
      </c>
      <c r="W6" s="13">
        <f t="shared" si="5"/>
        <v>0</v>
      </c>
      <c r="X6" s="13">
        <f t="shared" si="5"/>
        <v>0</v>
      </c>
      <c r="Y6" s="13">
        <f t="shared" si="5"/>
        <v>0</v>
      </c>
      <c r="Z6" s="13">
        <f t="shared" si="5"/>
        <v>0</v>
      </c>
      <c r="AA6" s="13">
        <f t="shared" si="5"/>
        <v>0</v>
      </c>
    </row>
    <row r="7" spans="1:27" ht="16" thickTop="1" x14ac:dyDescent="0.2"/>
    <row r="8" spans="1:27" x14ac:dyDescent="0.2">
      <c r="D8" s="2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2B5D-6C73-41C8-9548-CDF843198153}">
  <dimension ref="A1:Y1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1" sqref="C11"/>
    </sheetView>
  </sheetViews>
  <sheetFormatPr baseColWidth="10" defaultColWidth="8.6640625" defaultRowHeight="15" x14ac:dyDescent="0.2"/>
  <cols>
    <col min="2" max="2" width="15.6640625" customWidth="1"/>
    <col min="3" max="3" width="43.33203125" bestFit="1" customWidth="1"/>
    <col min="4" max="4" width="18.6640625" bestFit="1" customWidth="1"/>
    <col min="5" max="5" width="12.83203125" bestFit="1" customWidth="1"/>
    <col min="6" max="6" width="9.1640625" bestFit="1" customWidth="1"/>
    <col min="7" max="9" width="8.1640625" bestFit="1" customWidth="1"/>
    <col min="10" max="25" width="9.1640625" bestFit="1" customWidth="1"/>
  </cols>
  <sheetData>
    <row r="1" spans="1:25" s="1" customFormat="1" ht="48" x14ac:dyDescent="0.2">
      <c r="A1" s="3" t="s">
        <v>0</v>
      </c>
      <c r="B1" s="3" t="s">
        <v>12</v>
      </c>
      <c r="C1" s="3" t="s">
        <v>13</v>
      </c>
      <c r="D1" s="3" t="s">
        <v>14</v>
      </c>
      <c r="E1" s="3" t="s">
        <v>15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2">
        <v>46023</v>
      </c>
      <c r="O1" s="2">
        <v>46054</v>
      </c>
      <c r="P1" s="2">
        <v>46082</v>
      </c>
      <c r="Q1" s="2">
        <v>46113</v>
      </c>
      <c r="R1" s="2">
        <v>46143</v>
      </c>
      <c r="S1" s="2">
        <v>46174</v>
      </c>
      <c r="T1" s="2">
        <v>46204</v>
      </c>
      <c r="U1" s="2">
        <v>46235</v>
      </c>
      <c r="V1" s="2">
        <v>46266</v>
      </c>
      <c r="W1" s="2">
        <v>46296</v>
      </c>
      <c r="X1" s="2">
        <v>46327</v>
      </c>
      <c r="Y1" s="2">
        <v>46357</v>
      </c>
    </row>
    <row r="2" spans="1:25" s="6" customFormat="1" x14ac:dyDescent="0.2">
      <c r="F2" s="6">
        <f>$E2/12</f>
        <v>0</v>
      </c>
      <c r="G2" s="6">
        <f t="shared" ref="G2:Y7" si="0">$E2/12</f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  <c r="R2" s="6">
        <f t="shared" si="0"/>
        <v>0</v>
      </c>
      <c r="S2" s="6">
        <f t="shared" si="0"/>
        <v>0</v>
      </c>
      <c r="T2" s="6">
        <f t="shared" si="0"/>
        <v>0</v>
      </c>
      <c r="U2" s="6">
        <f t="shared" si="0"/>
        <v>0</v>
      </c>
      <c r="V2" s="6">
        <f t="shared" si="0"/>
        <v>0</v>
      </c>
      <c r="W2" s="6">
        <f t="shared" si="0"/>
        <v>0</v>
      </c>
      <c r="X2" s="6">
        <f t="shared" si="0"/>
        <v>0</v>
      </c>
      <c r="Y2" s="6">
        <f t="shared" si="0"/>
        <v>0</v>
      </c>
    </row>
    <row r="3" spans="1:25" s="6" customFormat="1" x14ac:dyDescent="0.2">
      <c r="F3" s="6">
        <f t="shared" ref="F3:U4" si="1">$E3/12</f>
        <v>0</v>
      </c>
      <c r="G3" s="6">
        <f t="shared" si="1"/>
        <v>0</v>
      </c>
      <c r="H3" s="6">
        <f t="shared" si="1"/>
        <v>0</v>
      </c>
      <c r="I3" s="6">
        <f t="shared" si="1"/>
        <v>0</v>
      </c>
      <c r="J3" s="6">
        <f t="shared" si="1"/>
        <v>0</v>
      </c>
      <c r="K3" s="6">
        <f t="shared" si="1"/>
        <v>0</v>
      </c>
      <c r="L3" s="6">
        <f t="shared" si="1"/>
        <v>0</v>
      </c>
      <c r="M3" s="6">
        <f t="shared" si="1"/>
        <v>0</v>
      </c>
      <c r="N3" s="6">
        <f t="shared" si="1"/>
        <v>0</v>
      </c>
      <c r="O3" s="6">
        <f t="shared" si="1"/>
        <v>0</v>
      </c>
      <c r="P3" s="6">
        <f t="shared" si="1"/>
        <v>0</v>
      </c>
      <c r="Q3" s="6">
        <f t="shared" si="1"/>
        <v>0</v>
      </c>
      <c r="R3" s="6">
        <f t="shared" si="1"/>
        <v>0</v>
      </c>
      <c r="S3" s="6">
        <f t="shared" si="1"/>
        <v>0</v>
      </c>
      <c r="T3" s="6">
        <f t="shared" si="1"/>
        <v>0</v>
      </c>
      <c r="U3" s="6">
        <f t="shared" si="1"/>
        <v>0</v>
      </c>
      <c r="V3" s="6">
        <f t="shared" si="0"/>
        <v>0</v>
      </c>
      <c r="W3" s="6">
        <f t="shared" si="0"/>
        <v>0</v>
      </c>
      <c r="X3" s="6">
        <f t="shared" si="0"/>
        <v>0</v>
      </c>
      <c r="Y3" s="6">
        <f t="shared" si="0"/>
        <v>0</v>
      </c>
    </row>
    <row r="4" spans="1:25" s="6" customFormat="1" x14ac:dyDescent="0.2">
      <c r="F4" s="6">
        <f t="shared" si="1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 t="shared" si="0"/>
        <v>0</v>
      </c>
      <c r="Q4" s="6">
        <f t="shared" si="0"/>
        <v>0</v>
      </c>
      <c r="R4" s="6">
        <f t="shared" si="0"/>
        <v>0</v>
      </c>
      <c r="S4" s="6">
        <f t="shared" si="0"/>
        <v>0</v>
      </c>
      <c r="T4" s="6">
        <f t="shared" si="0"/>
        <v>0</v>
      </c>
      <c r="U4" s="6">
        <f t="shared" si="0"/>
        <v>0</v>
      </c>
      <c r="V4" s="6">
        <f t="shared" si="0"/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</row>
    <row r="5" spans="1:25" s="6" customFormat="1" x14ac:dyDescent="0.2">
      <c r="F5" s="6">
        <f>$E5/12</f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6">
        <f t="shared" si="0"/>
        <v>0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</row>
    <row r="6" spans="1:25" s="6" customFormat="1" x14ac:dyDescent="0.2">
      <c r="F6" s="6">
        <f>$E6/12</f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</row>
    <row r="7" spans="1:25" s="6" customFormat="1" x14ac:dyDescent="0.2">
      <c r="F7" s="6">
        <f>$E7/12</f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</row>
    <row r="8" spans="1:25" s="6" customFormat="1" x14ac:dyDescent="0.2">
      <c r="F8" s="6">
        <f>$E8/12</f>
        <v>0</v>
      </c>
      <c r="G8" s="6">
        <f t="shared" ref="G8:Y9" si="2">$E8/12</f>
        <v>0</v>
      </c>
      <c r="H8" s="6">
        <f t="shared" si="2"/>
        <v>0</v>
      </c>
      <c r="I8" s="6">
        <f t="shared" si="2"/>
        <v>0</v>
      </c>
      <c r="J8" s="6">
        <f t="shared" si="2"/>
        <v>0</v>
      </c>
      <c r="K8" s="6">
        <f t="shared" si="2"/>
        <v>0</v>
      </c>
      <c r="L8" s="6">
        <f t="shared" si="2"/>
        <v>0</v>
      </c>
      <c r="M8" s="6">
        <f t="shared" si="2"/>
        <v>0</v>
      </c>
      <c r="N8" s="6">
        <f t="shared" si="2"/>
        <v>0</v>
      </c>
      <c r="O8" s="6">
        <f t="shared" si="2"/>
        <v>0</v>
      </c>
      <c r="P8" s="6">
        <f t="shared" si="2"/>
        <v>0</v>
      </c>
      <c r="Q8" s="6">
        <f t="shared" si="2"/>
        <v>0</v>
      </c>
      <c r="R8" s="6">
        <f t="shared" si="2"/>
        <v>0</v>
      </c>
      <c r="S8" s="6">
        <f t="shared" si="2"/>
        <v>0</v>
      </c>
      <c r="T8" s="6">
        <f t="shared" si="2"/>
        <v>0</v>
      </c>
      <c r="U8" s="6">
        <f t="shared" si="2"/>
        <v>0</v>
      </c>
      <c r="V8" s="6">
        <f t="shared" si="2"/>
        <v>0</v>
      </c>
      <c r="W8" s="6">
        <f t="shared" si="2"/>
        <v>0</v>
      </c>
      <c r="X8" s="6">
        <f t="shared" si="2"/>
        <v>0</v>
      </c>
      <c r="Y8" s="6">
        <f t="shared" si="2"/>
        <v>0</v>
      </c>
    </row>
    <row r="9" spans="1:25" s="6" customFormat="1" x14ac:dyDescent="0.2">
      <c r="C9" s="6" t="s">
        <v>16</v>
      </c>
      <c r="E9" s="6">
        <v>100000</v>
      </c>
      <c r="F9" s="6">
        <f>$E9/12</f>
        <v>8333.3333333333339</v>
      </c>
      <c r="G9" s="6">
        <f t="shared" si="2"/>
        <v>8333.3333333333339</v>
      </c>
      <c r="H9" s="6">
        <f t="shared" si="2"/>
        <v>8333.3333333333339</v>
      </c>
      <c r="I9" s="6">
        <f t="shared" si="2"/>
        <v>8333.3333333333339</v>
      </c>
      <c r="J9" s="6">
        <f t="shared" si="2"/>
        <v>8333.3333333333339</v>
      </c>
      <c r="K9" s="6">
        <f t="shared" si="2"/>
        <v>8333.3333333333339</v>
      </c>
      <c r="L9" s="6">
        <f t="shared" si="2"/>
        <v>8333.3333333333339</v>
      </c>
      <c r="M9" s="6">
        <f t="shared" si="2"/>
        <v>8333.3333333333339</v>
      </c>
      <c r="N9" s="6">
        <f t="shared" si="2"/>
        <v>8333.3333333333339</v>
      </c>
      <c r="O9" s="6">
        <f t="shared" si="2"/>
        <v>8333.3333333333339</v>
      </c>
      <c r="P9" s="6">
        <f t="shared" si="2"/>
        <v>8333.3333333333339</v>
      </c>
      <c r="Q9" s="6">
        <f t="shared" si="2"/>
        <v>8333.3333333333339</v>
      </c>
      <c r="R9" s="6">
        <f t="shared" si="2"/>
        <v>8333.3333333333339</v>
      </c>
      <c r="S9" s="6">
        <f t="shared" si="2"/>
        <v>8333.3333333333339</v>
      </c>
      <c r="T9" s="6">
        <f t="shared" si="2"/>
        <v>8333.3333333333339</v>
      </c>
      <c r="U9" s="6">
        <f t="shared" si="2"/>
        <v>8333.3333333333339</v>
      </c>
      <c r="V9" s="6">
        <f t="shared" si="2"/>
        <v>8333.3333333333339</v>
      </c>
      <c r="W9" s="6">
        <f t="shared" si="2"/>
        <v>8333.3333333333339</v>
      </c>
      <c r="X9" s="6">
        <f t="shared" si="2"/>
        <v>8333.3333333333339</v>
      </c>
      <c r="Y9" s="6">
        <f t="shared" si="2"/>
        <v>8333.3333333333339</v>
      </c>
    </row>
    <row r="10" spans="1:25" s="6" customFormat="1" x14ac:dyDescent="0.2"/>
    <row r="11" spans="1:25" s="6" customFormat="1" x14ac:dyDescent="0.2"/>
    <row r="12" spans="1:25" s="6" customFormat="1" x14ac:dyDescent="0.2"/>
    <row r="13" spans="1:25" s="6" customFormat="1" x14ac:dyDescent="0.2"/>
    <row r="14" spans="1:25" s="6" customFormat="1" ht="16" thickBot="1" x14ac:dyDescent="0.25">
      <c r="F14" s="6">
        <f>$E14/12</f>
        <v>0</v>
      </c>
      <c r="G14" s="6">
        <f t="shared" ref="G14:Y14" si="3">$E14/12</f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0</v>
      </c>
      <c r="M14" s="6">
        <f t="shared" si="3"/>
        <v>0</v>
      </c>
      <c r="N14" s="6">
        <f t="shared" si="3"/>
        <v>0</v>
      </c>
      <c r="O14" s="6">
        <f t="shared" si="3"/>
        <v>0</v>
      </c>
      <c r="P14" s="6">
        <f t="shared" si="3"/>
        <v>0</v>
      </c>
      <c r="Q14" s="6">
        <f t="shared" si="3"/>
        <v>0</v>
      </c>
      <c r="R14" s="6">
        <f t="shared" si="3"/>
        <v>0</v>
      </c>
      <c r="S14" s="6">
        <f t="shared" si="3"/>
        <v>0</v>
      </c>
      <c r="T14" s="6">
        <f t="shared" si="3"/>
        <v>0</v>
      </c>
      <c r="U14" s="6">
        <f t="shared" si="3"/>
        <v>0</v>
      </c>
      <c r="V14" s="6">
        <f t="shared" si="3"/>
        <v>0</v>
      </c>
      <c r="W14" s="6">
        <f t="shared" si="3"/>
        <v>0</v>
      </c>
      <c r="X14" s="6">
        <f t="shared" si="3"/>
        <v>0</v>
      </c>
      <c r="Y14" s="6">
        <f t="shared" si="3"/>
        <v>0</v>
      </c>
    </row>
    <row r="15" spans="1:25" s="5" customFormat="1" ht="16" thickBot="1" x14ac:dyDescent="0.25">
      <c r="A15" s="4"/>
      <c r="C15" s="5" t="s">
        <v>17</v>
      </c>
      <c r="E15" s="7">
        <f t="shared" ref="E15:Y15" si="4">SUM(E2:E14)</f>
        <v>100000</v>
      </c>
      <c r="F15" s="7">
        <f t="shared" si="4"/>
        <v>8333.3333333333339</v>
      </c>
      <c r="G15" s="7">
        <f t="shared" si="4"/>
        <v>8333.3333333333339</v>
      </c>
      <c r="H15" s="7">
        <f t="shared" si="4"/>
        <v>8333.3333333333339</v>
      </c>
      <c r="I15" s="7">
        <f t="shared" si="4"/>
        <v>8333.3333333333339</v>
      </c>
      <c r="J15" s="7">
        <f t="shared" si="4"/>
        <v>8333.3333333333339</v>
      </c>
      <c r="K15" s="7">
        <f t="shared" si="4"/>
        <v>8333.3333333333339</v>
      </c>
      <c r="L15" s="7">
        <f t="shared" si="4"/>
        <v>8333.3333333333339</v>
      </c>
      <c r="M15" s="7">
        <f t="shared" si="4"/>
        <v>8333.3333333333339</v>
      </c>
      <c r="N15" s="7">
        <f t="shared" si="4"/>
        <v>8333.3333333333339</v>
      </c>
      <c r="O15" s="7">
        <f t="shared" si="4"/>
        <v>8333.3333333333339</v>
      </c>
      <c r="P15" s="7">
        <f t="shared" si="4"/>
        <v>8333.3333333333339</v>
      </c>
      <c r="Q15" s="7">
        <f t="shared" si="4"/>
        <v>8333.3333333333339</v>
      </c>
      <c r="R15" s="7">
        <f t="shared" si="4"/>
        <v>8333.3333333333339</v>
      </c>
      <c r="S15" s="7">
        <f t="shared" si="4"/>
        <v>8333.3333333333339</v>
      </c>
      <c r="T15" s="7">
        <f t="shared" si="4"/>
        <v>8333.3333333333339</v>
      </c>
      <c r="U15" s="7">
        <f t="shared" si="4"/>
        <v>8333.3333333333339</v>
      </c>
      <c r="V15" s="7">
        <f t="shared" si="4"/>
        <v>8333.3333333333339</v>
      </c>
      <c r="W15" s="7">
        <f t="shared" si="4"/>
        <v>8333.3333333333339</v>
      </c>
      <c r="X15" s="7">
        <f t="shared" si="4"/>
        <v>8333.3333333333339</v>
      </c>
      <c r="Y15" s="7">
        <f t="shared" si="4"/>
        <v>8333.3333333333339</v>
      </c>
    </row>
    <row r="19" spans="5:5" x14ac:dyDescent="0.2">
      <c r="E19" s="19">
        <f>E9*staff!H6/24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72D7-5F2B-48FA-8C60-755152B11946}">
  <dimension ref="A1:AA19"/>
  <sheetViews>
    <sheetView showGridLines="0" workbookViewId="0">
      <selection activeCell="J23" sqref="J23"/>
    </sheetView>
  </sheetViews>
  <sheetFormatPr baseColWidth="10" defaultColWidth="8.6640625" defaultRowHeight="15" x14ac:dyDescent="0.2"/>
  <cols>
    <col min="2" max="4" width="8.6640625" hidden="1" customWidth="1"/>
    <col min="5" max="5" width="26" bestFit="1" customWidth="1"/>
    <col min="6" max="6" width="16.33203125" customWidth="1"/>
    <col min="7" max="13" width="10.5" bestFit="1" customWidth="1"/>
    <col min="14" max="15" width="9" bestFit="1" customWidth="1"/>
    <col min="16" max="26" width="10.5" bestFit="1" customWidth="1"/>
  </cols>
  <sheetData>
    <row r="1" spans="1:27" s="1" customFormat="1" ht="32" x14ac:dyDescent="0.2">
      <c r="A1" s="3" t="s">
        <v>0</v>
      </c>
      <c r="B1" s="3"/>
      <c r="C1" s="3"/>
      <c r="D1" s="3"/>
      <c r="E1" s="3" t="s">
        <v>18</v>
      </c>
      <c r="F1" s="3" t="s">
        <v>19</v>
      </c>
      <c r="G1" s="2">
        <v>45778</v>
      </c>
      <c r="H1" s="2">
        <v>45809</v>
      </c>
      <c r="I1" s="2">
        <v>45839</v>
      </c>
      <c r="J1" s="2">
        <v>45870</v>
      </c>
      <c r="K1" s="2">
        <v>45901</v>
      </c>
      <c r="L1" s="2">
        <v>45931</v>
      </c>
      <c r="M1" s="2">
        <v>45962</v>
      </c>
      <c r="N1" s="2">
        <v>45992</v>
      </c>
      <c r="O1" s="2">
        <v>46023</v>
      </c>
      <c r="P1" s="2">
        <v>46054</v>
      </c>
      <c r="Q1" s="2">
        <v>46082</v>
      </c>
      <c r="R1" s="2">
        <v>46113</v>
      </c>
      <c r="S1" s="2">
        <v>46143</v>
      </c>
      <c r="T1" s="2">
        <v>46174</v>
      </c>
      <c r="U1" s="2">
        <v>46204</v>
      </c>
      <c r="V1" s="2">
        <v>46235</v>
      </c>
      <c r="W1" s="2">
        <v>46266</v>
      </c>
      <c r="X1" s="2">
        <v>46296</v>
      </c>
      <c r="Y1" s="2">
        <v>46327</v>
      </c>
      <c r="Z1" s="2">
        <v>46357</v>
      </c>
    </row>
    <row r="2" spans="1:27" x14ac:dyDescent="0.2">
      <c r="E2" t="s">
        <v>20</v>
      </c>
      <c r="F2" s="6"/>
      <c r="G2" s="6">
        <f>$F2*G8</f>
        <v>0</v>
      </c>
      <c r="H2" s="6">
        <f t="shared" ref="H2:Z2" si="0">$F2*H8</f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  <c r="R2" s="6">
        <f t="shared" si="0"/>
        <v>0</v>
      </c>
      <c r="S2" s="6">
        <f t="shared" si="0"/>
        <v>0</v>
      </c>
      <c r="T2" s="6">
        <f t="shared" si="0"/>
        <v>0</v>
      </c>
      <c r="U2" s="6">
        <f t="shared" si="0"/>
        <v>0</v>
      </c>
      <c r="V2" s="6">
        <f t="shared" si="0"/>
        <v>0</v>
      </c>
      <c r="W2" s="6">
        <f t="shared" si="0"/>
        <v>0</v>
      </c>
      <c r="X2" s="6">
        <f t="shared" si="0"/>
        <v>0</v>
      </c>
      <c r="Y2" s="6">
        <f t="shared" si="0"/>
        <v>0</v>
      </c>
      <c r="Z2" s="6">
        <f t="shared" si="0"/>
        <v>0</v>
      </c>
    </row>
    <row r="3" spans="1:27" x14ac:dyDescent="0.2">
      <c r="E3" t="s">
        <v>21</v>
      </c>
      <c r="F3" s="6"/>
      <c r="G3" s="6">
        <f>$F3*G9</f>
        <v>0</v>
      </c>
      <c r="H3" s="6">
        <f t="shared" ref="H3:Z3" si="1">$F3*H9</f>
        <v>0</v>
      </c>
      <c r="I3" s="6">
        <f t="shared" si="1"/>
        <v>0</v>
      </c>
      <c r="J3" s="6">
        <f t="shared" si="1"/>
        <v>0</v>
      </c>
      <c r="K3" s="6">
        <f t="shared" si="1"/>
        <v>0</v>
      </c>
      <c r="L3" s="6">
        <f t="shared" si="1"/>
        <v>0</v>
      </c>
      <c r="M3" s="6">
        <f t="shared" si="1"/>
        <v>0</v>
      </c>
      <c r="N3" s="6">
        <f t="shared" si="1"/>
        <v>0</v>
      </c>
      <c r="O3" s="6">
        <f t="shared" si="1"/>
        <v>0</v>
      </c>
      <c r="P3" s="6">
        <f t="shared" si="1"/>
        <v>0</v>
      </c>
      <c r="Q3" s="6">
        <f t="shared" si="1"/>
        <v>0</v>
      </c>
      <c r="R3" s="6">
        <f t="shared" si="1"/>
        <v>0</v>
      </c>
      <c r="S3" s="6">
        <f t="shared" si="1"/>
        <v>0</v>
      </c>
      <c r="T3" s="6">
        <f t="shared" si="1"/>
        <v>0</v>
      </c>
      <c r="U3" s="6">
        <f t="shared" si="1"/>
        <v>0</v>
      </c>
      <c r="V3" s="6">
        <f t="shared" si="1"/>
        <v>0</v>
      </c>
      <c r="W3" s="6">
        <f t="shared" si="1"/>
        <v>0</v>
      </c>
      <c r="X3" s="6">
        <f t="shared" si="1"/>
        <v>0</v>
      </c>
      <c r="Y3" s="6">
        <f t="shared" si="1"/>
        <v>0</v>
      </c>
      <c r="Z3" s="6">
        <f t="shared" si="1"/>
        <v>0</v>
      </c>
    </row>
    <row r="4" spans="1:27" ht="16" thickBot="1" x14ac:dyDescent="0.25">
      <c r="E4" t="s">
        <v>22</v>
      </c>
      <c r="F4" s="6"/>
      <c r="G4" s="6">
        <f>$F4*G10</f>
        <v>0</v>
      </c>
      <c r="H4" s="6">
        <f t="shared" ref="H4:Z4" si="2">$F4*H10</f>
        <v>0</v>
      </c>
      <c r="I4" s="6">
        <f t="shared" si="2"/>
        <v>0</v>
      </c>
      <c r="J4" s="6">
        <f t="shared" si="2"/>
        <v>0</v>
      </c>
      <c r="K4" s="6">
        <f t="shared" si="2"/>
        <v>0</v>
      </c>
      <c r="L4" s="6">
        <f t="shared" si="2"/>
        <v>0</v>
      </c>
      <c r="M4" s="6">
        <f t="shared" si="2"/>
        <v>0</v>
      </c>
      <c r="N4" s="6">
        <f t="shared" si="2"/>
        <v>0</v>
      </c>
      <c r="O4" s="6">
        <f t="shared" si="2"/>
        <v>0</v>
      </c>
      <c r="P4" s="6">
        <f t="shared" si="2"/>
        <v>0</v>
      </c>
      <c r="Q4" s="6">
        <f t="shared" si="2"/>
        <v>0</v>
      </c>
      <c r="R4" s="6">
        <f t="shared" si="2"/>
        <v>0</v>
      </c>
      <c r="S4" s="6">
        <f t="shared" si="2"/>
        <v>0</v>
      </c>
      <c r="T4" s="6">
        <f t="shared" si="2"/>
        <v>0</v>
      </c>
      <c r="U4" s="6">
        <f t="shared" si="2"/>
        <v>0</v>
      </c>
      <c r="V4" s="6">
        <f t="shared" si="2"/>
        <v>0</v>
      </c>
      <c r="W4" s="6">
        <f t="shared" si="2"/>
        <v>0</v>
      </c>
      <c r="X4" s="6">
        <f t="shared" si="2"/>
        <v>0</v>
      </c>
      <c r="Y4" s="6">
        <f t="shared" si="2"/>
        <v>0</v>
      </c>
      <c r="Z4" s="6">
        <f t="shared" si="2"/>
        <v>0</v>
      </c>
    </row>
    <row r="5" spans="1:27" s="5" customFormat="1" ht="16" thickBot="1" x14ac:dyDescent="0.25">
      <c r="A5" s="4"/>
      <c r="E5" s="5" t="s">
        <v>23</v>
      </c>
      <c r="G5" s="7">
        <f>SUM(G2:G4)</f>
        <v>0</v>
      </c>
      <c r="H5" s="7">
        <f t="shared" ref="H5:Z5" si="3">SUM(H2:H4)</f>
        <v>0</v>
      </c>
      <c r="I5" s="7">
        <f t="shared" si="3"/>
        <v>0</v>
      </c>
      <c r="J5" s="7">
        <f t="shared" si="3"/>
        <v>0</v>
      </c>
      <c r="K5" s="7">
        <f t="shared" si="3"/>
        <v>0</v>
      </c>
      <c r="L5" s="7">
        <f t="shared" si="3"/>
        <v>0</v>
      </c>
      <c r="M5" s="7">
        <f t="shared" si="3"/>
        <v>0</v>
      </c>
      <c r="N5" s="7">
        <f t="shared" si="3"/>
        <v>0</v>
      </c>
      <c r="O5" s="7">
        <f t="shared" si="3"/>
        <v>0</v>
      </c>
      <c r="P5" s="7">
        <f t="shared" si="3"/>
        <v>0</v>
      </c>
      <c r="Q5" s="7">
        <f t="shared" si="3"/>
        <v>0</v>
      </c>
      <c r="R5" s="7">
        <f t="shared" si="3"/>
        <v>0</v>
      </c>
      <c r="S5" s="7">
        <f t="shared" si="3"/>
        <v>0</v>
      </c>
      <c r="T5" s="7">
        <f t="shared" si="3"/>
        <v>0</v>
      </c>
      <c r="U5" s="7">
        <f t="shared" si="3"/>
        <v>0</v>
      </c>
      <c r="V5" s="7">
        <f t="shared" si="3"/>
        <v>0</v>
      </c>
      <c r="W5" s="7">
        <f t="shared" si="3"/>
        <v>0</v>
      </c>
      <c r="X5" s="7">
        <f t="shared" si="3"/>
        <v>0</v>
      </c>
      <c r="Y5" s="7">
        <f t="shared" si="3"/>
        <v>0</v>
      </c>
      <c r="Z5" s="7">
        <f t="shared" si="3"/>
        <v>0</v>
      </c>
    </row>
    <row r="7" spans="1:27" x14ac:dyDescent="0.2">
      <c r="E7" s="14" t="s">
        <v>24</v>
      </c>
      <c r="F7" s="15"/>
    </row>
    <row r="8" spans="1:27" x14ac:dyDescent="0.2">
      <c r="E8" t="s">
        <v>25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x14ac:dyDescent="0.2">
      <c r="E9" t="s">
        <v>26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x14ac:dyDescent="0.2">
      <c r="E10" t="s">
        <v>27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2" spans="1:27" x14ac:dyDescent="0.2">
      <c r="E12" s="21" t="s">
        <v>28</v>
      </c>
      <c r="F12" s="18" t="s">
        <v>29</v>
      </c>
    </row>
    <row r="13" spans="1:27" x14ac:dyDescent="0.2">
      <c r="E13" s="17" t="s">
        <v>30</v>
      </c>
      <c r="F13" s="20"/>
      <c r="G13" s="20">
        <f>+$F13*G8</f>
        <v>0</v>
      </c>
      <c r="H13" s="20">
        <f t="shared" ref="H13:Z15" si="4">+$F13*H8</f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  <c r="N13" s="20">
        <f t="shared" si="4"/>
        <v>0</v>
      </c>
      <c r="O13" s="20">
        <f t="shared" si="4"/>
        <v>0</v>
      </c>
      <c r="P13" s="20">
        <f t="shared" si="4"/>
        <v>0</v>
      </c>
      <c r="Q13" s="20">
        <f t="shared" si="4"/>
        <v>0</v>
      </c>
      <c r="R13" s="20">
        <f t="shared" si="4"/>
        <v>0</v>
      </c>
      <c r="S13" s="20">
        <f t="shared" si="4"/>
        <v>0</v>
      </c>
      <c r="T13" s="20">
        <f t="shared" si="4"/>
        <v>0</v>
      </c>
      <c r="U13" s="20">
        <f t="shared" si="4"/>
        <v>0</v>
      </c>
      <c r="V13" s="20">
        <f t="shared" si="4"/>
        <v>0</v>
      </c>
      <c r="W13" s="20">
        <f t="shared" si="4"/>
        <v>0</v>
      </c>
      <c r="X13" s="20">
        <f t="shared" si="4"/>
        <v>0</v>
      </c>
      <c r="Y13" s="20">
        <f t="shared" si="4"/>
        <v>0</v>
      </c>
      <c r="Z13" s="20">
        <f t="shared" si="4"/>
        <v>0</v>
      </c>
    </row>
    <row r="14" spans="1:27" x14ac:dyDescent="0.2">
      <c r="E14" s="17" t="s">
        <v>31</v>
      </c>
      <c r="F14" s="20"/>
      <c r="G14" s="20">
        <f t="shared" ref="G14:V15" si="5">+$F14*G9</f>
        <v>0</v>
      </c>
      <c r="H14" s="20">
        <f t="shared" si="5"/>
        <v>0</v>
      </c>
      <c r="I14" s="20">
        <f t="shared" si="5"/>
        <v>0</v>
      </c>
      <c r="J14" s="20">
        <f t="shared" si="5"/>
        <v>0</v>
      </c>
      <c r="K14" s="20">
        <f t="shared" si="5"/>
        <v>0</v>
      </c>
      <c r="L14" s="20">
        <f t="shared" si="5"/>
        <v>0</v>
      </c>
      <c r="M14" s="20">
        <f t="shared" si="5"/>
        <v>0</v>
      </c>
      <c r="N14" s="20">
        <f t="shared" si="5"/>
        <v>0</v>
      </c>
      <c r="O14" s="20">
        <f t="shared" si="5"/>
        <v>0</v>
      </c>
      <c r="P14" s="20">
        <f t="shared" si="5"/>
        <v>0</v>
      </c>
      <c r="Q14" s="20">
        <f t="shared" si="5"/>
        <v>0</v>
      </c>
      <c r="R14" s="20">
        <f t="shared" si="5"/>
        <v>0</v>
      </c>
      <c r="S14" s="20">
        <f t="shared" si="5"/>
        <v>0</v>
      </c>
      <c r="T14" s="20">
        <f t="shared" si="5"/>
        <v>0</v>
      </c>
      <c r="U14" s="20">
        <f t="shared" si="5"/>
        <v>0</v>
      </c>
      <c r="V14" s="20">
        <f t="shared" si="5"/>
        <v>0</v>
      </c>
      <c r="W14" s="20">
        <f t="shared" si="4"/>
        <v>0</v>
      </c>
      <c r="X14" s="20">
        <f t="shared" si="4"/>
        <v>0</v>
      </c>
      <c r="Y14" s="20">
        <f t="shared" si="4"/>
        <v>0</v>
      </c>
      <c r="Z14" s="20">
        <f t="shared" si="4"/>
        <v>0</v>
      </c>
    </row>
    <row r="15" spans="1:27" x14ac:dyDescent="0.2">
      <c r="E15" s="17" t="s">
        <v>32</v>
      </c>
      <c r="F15" s="20"/>
      <c r="G15" s="20">
        <f t="shared" si="5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 t="shared" si="4"/>
        <v>0</v>
      </c>
      <c r="L15" s="20">
        <f t="shared" si="4"/>
        <v>0</v>
      </c>
      <c r="M15" s="20">
        <f t="shared" si="4"/>
        <v>0</v>
      </c>
      <c r="N15" s="20">
        <f t="shared" si="4"/>
        <v>0</v>
      </c>
      <c r="O15" s="20">
        <f t="shared" si="4"/>
        <v>0</v>
      </c>
      <c r="P15" s="20">
        <f t="shared" si="4"/>
        <v>0</v>
      </c>
      <c r="Q15" s="20">
        <f t="shared" si="4"/>
        <v>0</v>
      </c>
      <c r="R15" s="20">
        <f t="shared" si="4"/>
        <v>0</v>
      </c>
      <c r="S15" s="20">
        <f t="shared" si="4"/>
        <v>0</v>
      </c>
      <c r="T15" s="20">
        <f t="shared" si="4"/>
        <v>0</v>
      </c>
      <c r="U15" s="20">
        <f t="shared" si="4"/>
        <v>0</v>
      </c>
      <c r="V15" s="20">
        <f t="shared" si="4"/>
        <v>0</v>
      </c>
      <c r="W15" s="20">
        <f t="shared" si="4"/>
        <v>0</v>
      </c>
      <c r="X15" s="20">
        <f t="shared" si="4"/>
        <v>0</v>
      </c>
      <c r="Y15" s="20">
        <f t="shared" si="4"/>
        <v>0</v>
      </c>
      <c r="Z15" s="20">
        <f t="shared" si="4"/>
        <v>0</v>
      </c>
    </row>
    <row r="16" spans="1:27" s="21" customFormat="1" x14ac:dyDescent="0.2">
      <c r="E16" s="22" t="s">
        <v>33</v>
      </c>
      <c r="F16" s="23"/>
      <c r="G16" s="24">
        <f t="shared" ref="G16:Z16" si="6">SUM(G13:G15)</f>
        <v>0</v>
      </c>
      <c r="H16" s="24">
        <f t="shared" si="6"/>
        <v>0</v>
      </c>
      <c r="I16" s="24">
        <f t="shared" si="6"/>
        <v>0</v>
      </c>
      <c r="J16" s="24">
        <f t="shared" si="6"/>
        <v>0</v>
      </c>
      <c r="K16" s="24">
        <f t="shared" si="6"/>
        <v>0</v>
      </c>
      <c r="L16" s="24">
        <f t="shared" si="6"/>
        <v>0</v>
      </c>
      <c r="M16" s="24">
        <f t="shared" si="6"/>
        <v>0</v>
      </c>
      <c r="N16" s="24">
        <f t="shared" si="6"/>
        <v>0</v>
      </c>
      <c r="O16" s="24">
        <f t="shared" si="6"/>
        <v>0</v>
      </c>
      <c r="P16" s="24">
        <f t="shared" si="6"/>
        <v>0</v>
      </c>
      <c r="Q16" s="24">
        <f t="shared" si="6"/>
        <v>0</v>
      </c>
      <c r="R16" s="24">
        <f t="shared" si="6"/>
        <v>0</v>
      </c>
      <c r="S16" s="24">
        <f t="shared" si="6"/>
        <v>0</v>
      </c>
      <c r="T16" s="24">
        <f t="shared" si="6"/>
        <v>0</v>
      </c>
      <c r="U16" s="24">
        <f t="shared" si="6"/>
        <v>0</v>
      </c>
      <c r="V16" s="24">
        <f t="shared" si="6"/>
        <v>0</v>
      </c>
      <c r="W16" s="24">
        <f t="shared" si="6"/>
        <v>0</v>
      </c>
      <c r="X16" s="24">
        <f t="shared" si="6"/>
        <v>0</v>
      </c>
      <c r="Y16" s="24">
        <f t="shared" si="6"/>
        <v>0</v>
      </c>
      <c r="Z16" s="24">
        <f t="shared" si="6"/>
        <v>0</v>
      </c>
    </row>
    <row r="19" spans="5:26" x14ac:dyDescent="0.2">
      <c r="E19" s="21" t="s">
        <v>34</v>
      </c>
      <c r="F19" s="26"/>
      <c r="G19" s="19">
        <f>+$F$19*G5</f>
        <v>0</v>
      </c>
      <c r="H19" s="19">
        <f t="shared" ref="H19:Z19" si="7">+$F$19*H5</f>
        <v>0</v>
      </c>
      <c r="I19" s="19">
        <f t="shared" si="7"/>
        <v>0</v>
      </c>
      <c r="J19" s="19">
        <f t="shared" si="7"/>
        <v>0</v>
      </c>
      <c r="K19" s="19">
        <f t="shared" si="7"/>
        <v>0</v>
      </c>
      <c r="L19" s="19">
        <f t="shared" si="7"/>
        <v>0</v>
      </c>
      <c r="M19" s="19">
        <f t="shared" si="7"/>
        <v>0</v>
      </c>
      <c r="N19" s="19">
        <f t="shared" si="7"/>
        <v>0</v>
      </c>
      <c r="O19" s="19">
        <f t="shared" si="7"/>
        <v>0</v>
      </c>
      <c r="P19" s="19">
        <f t="shared" si="7"/>
        <v>0</v>
      </c>
      <c r="Q19" s="19">
        <f t="shared" si="7"/>
        <v>0</v>
      </c>
      <c r="R19" s="19">
        <f t="shared" si="7"/>
        <v>0</v>
      </c>
      <c r="S19" s="19">
        <f t="shared" si="7"/>
        <v>0</v>
      </c>
      <c r="T19" s="19">
        <f t="shared" si="7"/>
        <v>0</v>
      </c>
      <c r="U19" s="19">
        <f t="shared" si="7"/>
        <v>0</v>
      </c>
      <c r="V19" s="19">
        <f t="shared" si="7"/>
        <v>0</v>
      </c>
      <c r="W19" s="19">
        <f t="shared" si="7"/>
        <v>0</v>
      </c>
      <c r="X19" s="19">
        <f t="shared" si="7"/>
        <v>0</v>
      </c>
      <c r="Y19" s="19">
        <f t="shared" si="7"/>
        <v>0</v>
      </c>
      <c r="Z19" s="19">
        <f t="shared" si="7"/>
        <v>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6275-8B91-45A1-A617-2D5592B16851}">
  <dimension ref="A1"/>
  <sheetViews>
    <sheetView topLeftCell="P14" zoomScaleNormal="100" workbookViewId="0">
      <selection activeCell="S21" sqref="S21"/>
    </sheetView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88D0D22E1E24287F9B26575DF3D85" ma:contentTypeVersion="17" ma:contentTypeDescription="Create a new document." ma:contentTypeScope="" ma:versionID="43bb01b8b5f11f400a0ff33b1b97999c">
  <xsd:schema xmlns:xsd="http://www.w3.org/2001/XMLSchema" xmlns:xs="http://www.w3.org/2001/XMLSchema" xmlns:p="http://schemas.microsoft.com/office/2006/metadata/properties" xmlns:ns2="8d05902c-c22e-4269-8156-b9b83ed0ab9a" xmlns:ns3="8e5a470d-1892-44fe-8def-702bd7556239" targetNamespace="http://schemas.microsoft.com/office/2006/metadata/properties" ma:root="true" ma:fieldsID="e07725775eb29f60847650ac1bca4c03" ns2:_="" ns3:_="">
    <xsd:import namespace="8d05902c-c22e-4269-8156-b9b83ed0ab9a"/>
    <xsd:import namespace="8e5a470d-1892-44fe-8def-702bd7556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902c-c22e-4269-8156-b9b83ed0a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576a730-a883-40ca-a389-57d6ba0f59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470d-1892-44fe-8def-702bd7556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c5e491c-7a0b-48df-b834-6935698af004}" ma:internalName="TaxCatchAll" ma:showField="CatchAllData" ma:web="8e5a470d-1892-44fe-8def-702bd7556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5a470d-1892-44fe-8def-702bd7556239" xsi:nil="true"/>
    <lcf76f155ced4ddcb4097134ff3c332f xmlns="8d05902c-c22e-4269-8156-b9b83ed0ab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FA820A-AF4C-478C-9CE4-98C032713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5902c-c22e-4269-8156-b9b83ed0ab9a"/>
    <ds:schemaRef ds:uri="8e5a470d-1892-44fe-8def-702bd7556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CAEC3-FF83-4440-B799-673D2E9D8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971B-20E0-41D7-98EC-F014A777EEFE}">
  <ds:schemaRefs>
    <ds:schemaRef ds:uri="http://schemas.microsoft.com/office/2006/metadata/properties"/>
    <ds:schemaRef ds:uri="http://schemas.microsoft.com/office/infopath/2007/PartnerControls"/>
    <ds:schemaRef ds:uri="8e5a470d-1892-44fe-8def-702bd7556239"/>
    <ds:schemaRef ds:uri="8d05902c-c22e-4269-8156-b9b83ed0a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staff</vt:lpstr>
      <vt:lpstr>non-staff</vt:lpstr>
      <vt:lpstr>sales targets</vt:lpstr>
      <vt:lpstr>empty</vt:lpstr>
      <vt:lpstr>'non-staff'!MONTHS</vt:lpstr>
      <vt:lpstr>'sales targets'!MONTHS</vt:lpstr>
      <vt:lpstr>staff!MONTHS</vt:lpstr>
      <vt:lpstr>'non-staff'!ROWS</vt:lpstr>
      <vt:lpstr>'sales targets'!ROWS</vt:lpstr>
      <vt:lpstr>staff!ROWS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Rudich</dc:creator>
  <cp:keywords/>
  <dc:description/>
  <cp:lastModifiedBy>Jeff  Lucas</cp:lastModifiedBy>
  <cp:revision/>
  <dcterms:created xsi:type="dcterms:W3CDTF">2025-01-18T14:04:14Z</dcterms:created>
  <dcterms:modified xsi:type="dcterms:W3CDTF">2025-11-13T12:05:19Z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0x0101008D188D0D22E1E24287F9B26575DF3D85</vt:lpwstr>
  </property>
  <property fmtid="{D5CDD505-2E9C-101B-9397-08002B2CF9AE}" pid="3" name="MediaServiceImageTags">
    <vt:lpwstr/>
  </property>
</Properties>
</file>